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K33" s="1"/>
  <c r="I33"/>
  <c r="J32"/>
  <c r="K32" s="1"/>
  <c r="I32"/>
  <c r="J31"/>
  <c r="K31" s="1"/>
  <c r="J30"/>
  <c r="J29"/>
  <c r="K29" s="1"/>
  <c r="J28"/>
  <c r="I28"/>
  <c r="J27"/>
  <c r="I27"/>
  <c r="J26"/>
  <c r="K26" s="1"/>
  <c r="I26"/>
  <c r="J25"/>
  <c r="I25"/>
  <c r="J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0"/>
  <c r="K10" s="1"/>
  <c r="I10"/>
  <c r="J9"/>
  <c r="K9" s="1"/>
  <c r="I9"/>
  <c r="J8"/>
  <c r="K8" s="1"/>
  <c r="I8"/>
  <c r="J7"/>
  <c r="K7" s="1"/>
  <c r="I7"/>
  <c r="K24" l="1"/>
  <c r="K28"/>
  <c r="K25"/>
  <c r="K27"/>
  <c r="K30"/>
</calcChain>
</file>

<file path=xl/sharedStrings.xml><?xml version="1.0" encoding="utf-8"?>
<sst xmlns="http://schemas.openxmlformats.org/spreadsheetml/2006/main" count="70" uniqueCount="45">
  <si>
    <t>PRESIDENT'S OFFICE-REGIONAL ADMINISTRATION AND LOCAL GOVERNMENT.</t>
  </si>
  <si>
    <t>WANGING'OMBE DISTRICT COUNCIL.</t>
  </si>
  <si>
    <t>MT.KIPENGERE SECONDARY SCHOOL.</t>
  </si>
  <si>
    <t>FORM FIVE (PCB) TERMINAL EXAMINATION STUDENTS' RESULTS DESEMBER  2018.</t>
  </si>
  <si>
    <t>NO.</t>
  </si>
  <si>
    <t>STUDENT'S NAME</t>
  </si>
  <si>
    <t>SEX</t>
  </si>
  <si>
    <t>BAM</t>
  </si>
  <si>
    <t>GS</t>
  </si>
  <si>
    <t>CHEM</t>
  </si>
  <si>
    <t>BIOLOGY</t>
  </si>
  <si>
    <t>PHYSICS</t>
  </si>
  <si>
    <t>SUM</t>
  </si>
  <si>
    <t>AVERAGE</t>
  </si>
  <si>
    <t>GRADE</t>
  </si>
  <si>
    <t>POSITION</t>
  </si>
  <si>
    <t>REHEMA I.MANGA</t>
  </si>
  <si>
    <t>F</t>
  </si>
  <si>
    <t>GIFT MHAVILE</t>
  </si>
  <si>
    <t>JANETH S.MLOWE</t>
  </si>
  <si>
    <t>GRADNESS E.KAAYA</t>
  </si>
  <si>
    <t>LUCIA D.SWAI</t>
  </si>
  <si>
    <t>CATHERINE EDSON</t>
  </si>
  <si>
    <t>ELIZABETH C.MINZI</t>
  </si>
  <si>
    <t>BEATRICE A.MTEMELA</t>
  </si>
  <si>
    <t>FANUEL A.MTEMINYANDA</t>
  </si>
  <si>
    <t>M</t>
  </si>
  <si>
    <t>PETRO S.NYAMKENA</t>
  </si>
  <si>
    <t>EMANUEL BRNABA</t>
  </si>
  <si>
    <t>WENDELIN C.HAULE</t>
  </si>
  <si>
    <t>GODLOVE ISRAEL</t>
  </si>
  <si>
    <t>SHABAN R.ZIGIGWA</t>
  </si>
  <si>
    <t>DIKSON F.KAMONGA</t>
  </si>
  <si>
    <t>BARAKA J.MBOTWA</t>
  </si>
  <si>
    <t>FAIDON KIHOMBO</t>
  </si>
  <si>
    <t>MUSSA E. ZAKAYO</t>
  </si>
  <si>
    <t>BRITON FRANCIS</t>
  </si>
  <si>
    <t>ABDLAHI A. OMARI</t>
  </si>
  <si>
    <t>DAVID O. JACKSON</t>
  </si>
  <si>
    <t>HUBERT S. NGONI</t>
  </si>
  <si>
    <t>ALOIS S. LEKOR</t>
  </si>
  <si>
    <t>GODLIVER E MDASY</t>
  </si>
  <si>
    <t>FARAJA A. MLOWE</t>
  </si>
  <si>
    <t>LUCIAN C.MREMA</t>
  </si>
  <si>
    <t>ISAYA P. CHANIMBAGA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</si>
</sst>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142" zoomScaleNormal="142" workbookViewId="0">
      <selection activeCell="N23" sqref="N23"/>
    </sheetView>
  </sheetViews>
  <sheetFormatPr defaultColWidth="8.7109375" defaultRowHeight="15"/>
  <cols>
    <col min="1" max="1" width="3.5703125" customWidth="1"/>
    <col min="2" max="2" width="27.5703125" customWidth="1"/>
    <col min="3" max="3" width="4.28515625" customWidth="1"/>
    <col min="4" max="4" width="5.42578125" customWidth="1"/>
    <col min="5" max="5" width="5.85546875" customWidth="1"/>
    <col min="6" max="6" width="6.140625" customWidth="1"/>
    <col min="7" max="7" width="6.5703125" customWidth="1"/>
    <col min="8" max="8" width="6.85546875" customWidth="1"/>
    <col min="9" max="9" width="6.5703125" customWidth="1"/>
    <col min="10" max="10" width="7.28515625" customWidth="1"/>
    <col min="11" max="11" width="5.140625" customWidth="1"/>
    <col min="12" max="12" width="5.7109375" customWidth="1"/>
  </cols>
  <sheetData>
    <row r="2" spans="1:1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>
      <c r="E3" s="1" t="s">
        <v>1</v>
      </c>
    </row>
    <row r="4" spans="1:12">
      <c r="B4" s="12" t="s">
        <v>2</v>
      </c>
      <c r="C4" s="12"/>
      <c r="D4" s="12"/>
      <c r="E4" s="12"/>
      <c r="F4" s="12"/>
      <c r="G4" s="12"/>
    </row>
    <row r="5" spans="1:12" ht="15.75" thickBo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</row>
    <row r="6" spans="1:12" ht="51" thickBot="1">
      <c r="A6" s="2" t="s">
        <v>4</v>
      </c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6" t="s">
        <v>14</v>
      </c>
      <c r="L6" s="6" t="s">
        <v>15</v>
      </c>
    </row>
    <row r="7" spans="1:12" ht="15.75" thickBot="1">
      <c r="A7" s="7">
        <v>1</v>
      </c>
      <c r="B7" s="8" t="s">
        <v>16</v>
      </c>
      <c r="C7" s="8" t="s">
        <v>17</v>
      </c>
      <c r="D7" s="8">
        <v>68</v>
      </c>
      <c r="E7" s="8">
        <v>80</v>
      </c>
      <c r="F7" s="8">
        <v>79</v>
      </c>
      <c r="G7" s="8">
        <v>47</v>
      </c>
      <c r="H7" s="8">
        <v>76</v>
      </c>
      <c r="I7" s="9">
        <f>SUM(D7:H7)</f>
        <v>350</v>
      </c>
      <c r="J7" s="10">
        <f>AVERAGE(D7:H7)</f>
        <v>70</v>
      </c>
      <c r="K7" s="11" t="str">
        <f>IF(J7&gt;=80,"A",IF(J7&gt;=70,"B",IF(J7&gt;=60,"C",IF(J7&gt;=50,"D",IF(J7&gt;=40,"E",IF(J7&gt;=35,"S",IF(J7&lt;35,"F")))))))</f>
        <v>B</v>
      </c>
      <c r="L7" s="11">
        <v>1</v>
      </c>
    </row>
    <row r="8" spans="1:12" ht="15.75" thickBot="1">
      <c r="A8" s="7">
        <v>2</v>
      </c>
      <c r="B8" s="8" t="s">
        <v>18</v>
      </c>
      <c r="C8" s="8" t="s">
        <v>17</v>
      </c>
      <c r="D8" s="8">
        <v>61</v>
      </c>
      <c r="E8" s="8">
        <v>62</v>
      </c>
      <c r="F8" s="8">
        <v>72</v>
      </c>
      <c r="G8" s="8">
        <v>35</v>
      </c>
      <c r="H8" s="8">
        <v>57</v>
      </c>
      <c r="I8" s="9">
        <f t="shared" ref="I8:I33" si="0">SUM(D8:H8)</f>
        <v>287</v>
      </c>
      <c r="J8" s="10">
        <f t="shared" ref="J8:J33" si="1">AVERAGE(D8:H8)</f>
        <v>57.4</v>
      </c>
      <c r="K8" s="11" t="str">
        <f t="shared" ref="K8:K33" si="2">IF(J8&gt;=80,"A",IF(J8&gt;=70,"B",IF(J8&gt;=60,"C",IF(J8&gt;=50,"D",IF(J8&gt;=40,"E",IF(J8&gt;=35,"S",IF(J8&lt;35,"F")))))))</f>
        <v>D</v>
      </c>
      <c r="L8" s="11">
        <v>12</v>
      </c>
    </row>
    <row r="9" spans="1:12" ht="15.75" thickBot="1">
      <c r="A9" s="7">
        <v>3</v>
      </c>
      <c r="B9" s="8" t="s">
        <v>19</v>
      </c>
      <c r="C9" s="8" t="s">
        <v>17</v>
      </c>
      <c r="D9" s="8">
        <v>60</v>
      </c>
      <c r="E9" s="8">
        <v>79</v>
      </c>
      <c r="F9" s="8">
        <v>58</v>
      </c>
      <c r="G9" s="8">
        <v>32</v>
      </c>
      <c r="H9" s="8">
        <v>65</v>
      </c>
      <c r="I9" s="9">
        <f t="shared" si="0"/>
        <v>294</v>
      </c>
      <c r="J9" s="10">
        <f t="shared" si="1"/>
        <v>58.8</v>
      </c>
      <c r="K9" s="11" t="str">
        <f t="shared" si="2"/>
        <v>D</v>
      </c>
      <c r="L9" s="11">
        <v>8</v>
      </c>
    </row>
    <row r="10" spans="1:12" ht="15.75" thickBot="1">
      <c r="A10" s="7">
        <v>4</v>
      </c>
      <c r="B10" s="8" t="s">
        <v>20</v>
      </c>
      <c r="C10" s="8" t="s">
        <v>17</v>
      </c>
      <c r="D10" s="8">
        <v>73</v>
      </c>
      <c r="E10" s="8">
        <v>68</v>
      </c>
      <c r="F10" s="8">
        <v>65</v>
      </c>
      <c r="G10" s="8">
        <v>34</v>
      </c>
      <c r="H10" s="8">
        <v>60</v>
      </c>
      <c r="I10" s="9">
        <f t="shared" si="0"/>
        <v>300</v>
      </c>
      <c r="J10" s="10">
        <f t="shared" si="1"/>
        <v>60</v>
      </c>
      <c r="K10" s="11" t="str">
        <f t="shared" si="2"/>
        <v>C</v>
      </c>
      <c r="L10" s="11">
        <v>6</v>
      </c>
    </row>
    <row r="11" spans="1:12" ht="15.75" thickBot="1">
      <c r="A11" s="7">
        <v>5</v>
      </c>
      <c r="B11" s="8" t="s">
        <v>21</v>
      </c>
      <c r="C11" s="8" t="s">
        <v>17</v>
      </c>
      <c r="D11" s="8">
        <v>34</v>
      </c>
      <c r="E11" s="8">
        <v>50</v>
      </c>
      <c r="F11" s="8">
        <v>42</v>
      </c>
      <c r="G11" s="8">
        <v>15</v>
      </c>
      <c r="H11" s="8">
        <v>38</v>
      </c>
      <c r="I11" s="9">
        <f t="shared" si="0"/>
        <v>179</v>
      </c>
      <c r="J11" s="10">
        <f t="shared" si="1"/>
        <v>35.799999999999997</v>
      </c>
      <c r="K11" s="11" t="str">
        <f t="shared" si="2"/>
        <v>S</v>
      </c>
      <c r="L11" s="11">
        <v>27</v>
      </c>
    </row>
    <row r="12" spans="1:12" ht="15.75" thickBot="1">
      <c r="A12" s="7">
        <v>6</v>
      </c>
      <c r="B12" s="8" t="s">
        <v>22</v>
      </c>
      <c r="C12" s="8" t="s">
        <v>17</v>
      </c>
      <c r="D12" s="8">
        <v>37</v>
      </c>
      <c r="E12" s="8">
        <v>53</v>
      </c>
      <c r="F12" s="8">
        <v>48</v>
      </c>
      <c r="G12" s="8">
        <v>25</v>
      </c>
      <c r="H12" s="8">
        <v>38</v>
      </c>
      <c r="I12" s="9">
        <f t="shared" si="0"/>
        <v>201</v>
      </c>
      <c r="J12" s="10">
        <f t="shared" si="1"/>
        <v>40.200000000000003</v>
      </c>
      <c r="K12" s="11" t="str">
        <f t="shared" si="2"/>
        <v>E</v>
      </c>
      <c r="L12" s="11">
        <v>24</v>
      </c>
    </row>
    <row r="13" spans="1:12" ht="15.75" thickBot="1">
      <c r="A13" s="7">
        <v>7</v>
      </c>
      <c r="B13" s="8" t="s">
        <v>23</v>
      </c>
      <c r="C13" s="8" t="s">
        <v>17</v>
      </c>
      <c r="D13" s="8">
        <v>49</v>
      </c>
      <c r="E13" s="8">
        <v>41</v>
      </c>
      <c r="F13" s="8">
        <v>57</v>
      </c>
      <c r="G13" s="8">
        <v>30</v>
      </c>
      <c r="H13" s="8">
        <v>39</v>
      </c>
      <c r="I13" s="9">
        <f t="shared" si="0"/>
        <v>216</v>
      </c>
      <c r="J13" s="10">
        <f t="shared" si="1"/>
        <v>43.2</v>
      </c>
      <c r="K13" s="11" t="str">
        <f t="shared" si="2"/>
        <v>E</v>
      </c>
      <c r="L13" s="11">
        <v>23</v>
      </c>
    </row>
    <row r="14" spans="1:12" ht="15.75" thickBot="1">
      <c r="A14" s="7">
        <v>8</v>
      </c>
      <c r="B14" s="8" t="s">
        <v>24</v>
      </c>
      <c r="C14" s="8" t="s">
        <v>17</v>
      </c>
      <c r="D14" s="8">
        <v>69</v>
      </c>
      <c r="E14" s="8">
        <v>64</v>
      </c>
      <c r="F14" s="8">
        <v>66</v>
      </c>
      <c r="G14" s="8">
        <v>36</v>
      </c>
      <c r="H14" s="8">
        <v>57</v>
      </c>
      <c r="I14" s="9">
        <f t="shared" si="0"/>
        <v>292</v>
      </c>
      <c r="J14" s="10">
        <f t="shared" si="1"/>
        <v>58.4</v>
      </c>
      <c r="K14" s="11" t="str">
        <f t="shared" si="2"/>
        <v>D</v>
      </c>
      <c r="L14" s="11">
        <v>10</v>
      </c>
    </row>
    <row r="15" spans="1:12" ht="15.75" thickBot="1">
      <c r="A15" s="7">
        <v>9</v>
      </c>
      <c r="B15" s="8" t="s">
        <v>25</v>
      </c>
      <c r="C15" s="8" t="s">
        <v>26</v>
      </c>
      <c r="D15" s="8">
        <v>47</v>
      </c>
      <c r="E15" s="8">
        <v>62</v>
      </c>
      <c r="F15" s="8">
        <v>61</v>
      </c>
      <c r="G15" s="8">
        <v>59</v>
      </c>
      <c r="H15" s="8"/>
      <c r="I15" s="9">
        <f t="shared" si="0"/>
        <v>229</v>
      </c>
      <c r="J15" s="10">
        <f t="shared" si="1"/>
        <v>57.25</v>
      </c>
      <c r="K15" s="11" t="str">
        <f t="shared" si="2"/>
        <v>D</v>
      </c>
      <c r="L15" s="11">
        <v>14</v>
      </c>
    </row>
    <row r="16" spans="1:12" ht="15.75" thickBot="1">
      <c r="A16" s="7">
        <v>10</v>
      </c>
      <c r="B16" s="8" t="s">
        <v>27</v>
      </c>
      <c r="C16" s="8" t="s">
        <v>26</v>
      </c>
      <c r="D16" s="8">
        <v>71</v>
      </c>
      <c r="E16" s="8">
        <v>45</v>
      </c>
      <c r="F16" s="8">
        <v>66</v>
      </c>
      <c r="G16" s="8">
        <v>41</v>
      </c>
      <c r="H16" s="8">
        <v>64</v>
      </c>
      <c r="I16" s="9">
        <f t="shared" si="0"/>
        <v>287</v>
      </c>
      <c r="J16" s="10">
        <f t="shared" si="1"/>
        <v>57.4</v>
      </c>
      <c r="K16" s="11" t="str">
        <f t="shared" si="2"/>
        <v>D</v>
      </c>
      <c r="L16" s="11">
        <v>12</v>
      </c>
    </row>
    <row r="17" spans="1:12" ht="15.75" thickBot="1">
      <c r="A17" s="7">
        <v>11</v>
      </c>
      <c r="B17" s="8" t="s">
        <v>28</v>
      </c>
      <c r="C17" s="8" t="s">
        <v>26</v>
      </c>
      <c r="D17" s="8">
        <v>65</v>
      </c>
      <c r="E17" s="8">
        <v>75</v>
      </c>
      <c r="F17" s="8">
        <v>66</v>
      </c>
      <c r="G17" s="8">
        <v>28</v>
      </c>
      <c r="H17" s="8">
        <v>58</v>
      </c>
      <c r="I17" s="9">
        <f t="shared" si="0"/>
        <v>292</v>
      </c>
      <c r="J17" s="10">
        <f t="shared" si="1"/>
        <v>58.4</v>
      </c>
      <c r="K17" s="11" t="str">
        <f t="shared" si="2"/>
        <v>D</v>
      </c>
      <c r="L17" s="11">
        <v>10</v>
      </c>
    </row>
    <row r="18" spans="1:12" ht="15.75" thickBot="1">
      <c r="A18" s="7">
        <v>12</v>
      </c>
      <c r="B18" s="8" t="s">
        <v>29</v>
      </c>
      <c r="C18" s="8" t="s">
        <v>26</v>
      </c>
      <c r="D18" s="8">
        <v>77</v>
      </c>
      <c r="E18" s="8">
        <v>65</v>
      </c>
      <c r="F18" s="8">
        <v>63</v>
      </c>
      <c r="G18" s="8">
        <v>38</v>
      </c>
      <c r="H18" s="8">
        <v>51</v>
      </c>
      <c r="I18" s="9">
        <f t="shared" si="0"/>
        <v>294</v>
      </c>
      <c r="J18" s="10">
        <f t="shared" si="1"/>
        <v>58.8</v>
      </c>
      <c r="K18" s="11" t="str">
        <f t="shared" si="2"/>
        <v>D</v>
      </c>
      <c r="L18" s="11">
        <v>8</v>
      </c>
    </row>
    <row r="19" spans="1:12" ht="15.75" thickBot="1">
      <c r="A19" s="7">
        <v>13</v>
      </c>
      <c r="B19" s="8" t="s">
        <v>30</v>
      </c>
      <c r="C19" s="8" t="s">
        <v>26</v>
      </c>
      <c r="D19" s="8">
        <v>45</v>
      </c>
      <c r="E19" s="8">
        <v>57</v>
      </c>
      <c r="F19" s="8">
        <v>67</v>
      </c>
      <c r="G19" s="8">
        <v>30</v>
      </c>
      <c r="H19" s="8">
        <v>46</v>
      </c>
      <c r="I19" s="9">
        <f t="shared" si="0"/>
        <v>245</v>
      </c>
      <c r="J19" s="10">
        <f t="shared" si="1"/>
        <v>49</v>
      </c>
      <c r="K19" s="11" t="str">
        <f t="shared" si="2"/>
        <v>E</v>
      </c>
      <c r="L19" s="11">
        <v>15</v>
      </c>
    </row>
    <row r="20" spans="1:12" ht="15.75" thickBot="1">
      <c r="A20" s="7">
        <v>14</v>
      </c>
      <c r="B20" s="8" t="s">
        <v>31</v>
      </c>
      <c r="C20" s="8" t="s">
        <v>26</v>
      </c>
      <c r="D20" s="8">
        <v>67</v>
      </c>
      <c r="E20" s="8">
        <v>73</v>
      </c>
      <c r="F20" s="8">
        <v>73</v>
      </c>
      <c r="G20" s="8">
        <v>23</v>
      </c>
      <c r="H20" s="8">
        <v>66</v>
      </c>
      <c r="I20" s="9">
        <f t="shared" si="0"/>
        <v>302</v>
      </c>
      <c r="J20" s="10">
        <f t="shared" si="1"/>
        <v>60.4</v>
      </c>
      <c r="K20" s="11" t="str">
        <f t="shared" si="2"/>
        <v>C</v>
      </c>
      <c r="L20" s="11">
        <v>5</v>
      </c>
    </row>
    <row r="21" spans="1:12" ht="15.75" thickBot="1">
      <c r="A21" s="7">
        <v>15</v>
      </c>
      <c r="B21" s="8" t="s">
        <v>32</v>
      </c>
      <c r="C21" s="8" t="s">
        <v>26</v>
      </c>
      <c r="D21" s="8">
        <v>75</v>
      </c>
      <c r="E21" s="8">
        <v>68</v>
      </c>
      <c r="F21" s="8">
        <v>58</v>
      </c>
      <c r="G21" s="8">
        <v>33</v>
      </c>
      <c r="H21" s="8">
        <v>64</v>
      </c>
      <c r="I21" s="9">
        <f t="shared" si="0"/>
        <v>298</v>
      </c>
      <c r="J21" s="10">
        <f t="shared" si="1"/>
        <v>59.6</v>
      </c>
      <c r="K21" s="11" t="str">
        <f t="shared" si="2"/>
        <v>D</v>
      </c>
      <c r="L21" s="11">
        <v>7</v>
      </c>
    </row>
    <row r="22" spans="1:12" ht="15.75" thickBot="1">
      <c r="A22" s="7">
        <v>16</v>
      </c>
      <c r="B22" s="8" t="s">
        <v>33</v>
      </c>
      <c r="C22" s="8" t="s">
        <v>26</v>
      </c>
      <c r="D22" s="8">
        <v>74</v>
      </c>
      <c r="E22" s="8">
        <v>46</v>
      </c>
      <c r="F22" s="8">
        <v>79</v>
      </c>
      <c r="G22" s="8">
        <v>48</v>
      </c>
      <c r="H22" s="8">
        <v>78</v>
      </c>
      <c r="I22" s="9">
        <f t="shared" si="0"/>
        <v>325</v>
      </c>
      <c r="J22" s="10">
        <f t="shared" si="1"/>
        <v>65</v>
      </c>
      <c r="K22" s="11" t="str">
        <f t="shared" si="2"/>
        <v>C</v>
      </c>
      <c r="L22" s="11">
        <v>3</v>
      </c>
    </row>
    <row r="23" spans="1:12" ht="15.75" thickBot="1">
      <c r="A23" s="7">
        <v>17</v>
      </c>
      <c r="B23" s="8" t="s">
        <v>34</v>
      </c>
      <c r="C23" s="8" t="s">
        <v>26</v>
      </c>
      <c r="D23" s="8">
        <v>76</v>
      </c>
      <c r="E23" s="8">
        <v>58</v>
      </c>
      <c r="F23" s="8">
        <v>86</v>
      </c>
      <c r="G23" s="8">
        <v>44</v>
      </c>
      <c r="H23" s="8">
        <v>75</v>
      </c>
      <c r="I23" s="9">
        <f t="shared" si="0"/>
        <v>339</v>
      </c>
      <c r="J23" s="10">
        <f t="shared" si="1"/>
        <v>67.8</v>
      </c>
      <c r="K23" s="11" t="str">
        <f t="shared" si="2"/>
        <v>C</v>
      </c>
      <c r="L23" s="11">
        <v>2</v>
      </c>
    </row>
    <row r="24" spans="1:12" ht="15.75" thickBot="1">
      <c r="A24" s="7">
        <v>18</v>
      </c>
      <c r="B24" s="8" t="s">
        <v>35</v>
      </c>
      <c r="C24" s="8" t="s">
        <v>26</v>
      </c>
      <c r="D24" s="8">
        <v>78</v>
      </c>
      <c r="E24" s="8">
        <v>70</v>
      </c>
      <c r="F24" s="8">
        <v>81</v>
      </c>
      <c r="G24" s="8">
        <v>43</v>
      </c>
      <c r="H24" s="8">
        <v>43</v>
      </c>
      <c r="I24" s="9">
        <v>315</v>
      </c>
      <c r="J24" s="10">
        <f t="shared" si="1"/>
        <v>63</v>
      </c>
      <c r="K24" s="11" t="str">
        <f t="shared" si="2"/>
        <v>C</v>
      </c>
      <c r="L24" s="11">
        <v>4</v>
      </c>
    </row>
    <row r="25" spans="1:12" ht="15.75" thickBot="1">
      <c r="A25" s="7">
        <v>19</v>
      </c>
      <c r="B25" s="8" t="s">
        <v>36</v>
      </c>
      <c r="C25" s="8" t="s">
        <v>26</v>
      </c>
      <c r="D25" s="8">
        <v>27</v>
      </c>
      <c r="E25" s="8">
        <v>68</v>
      </c>
      <c r="F25" s="8">
        <v>55</v>
      </c>
      <c r="G25" s="8">
        <v>21</v>
      </c>
      <c r="H25" s="8">
        <v>25</v>
      </c>
      <c r="I25" s="9">
        <f t="shared" si="0"/>
        <v>196</v>
      </c>
      <c r="J25" s="10">
        <f t="shared" si="1"/>
        <v>39.200000000000003</v>
      </c>
      <c r="K25" s="11" t="str">
        <f t="shared" si="2"/>
        <v>S</v>
      </c>
      <c r="L25" s="11">
        <v>26</v>
      </c>
    </row>
    <row r="26" spans="1:12" ht="15.75" thickBot="1">
      <c r="A26" s="7">
        <v>20</v>
      </c>
      <c r="B26" s="8" t="s">
        <v>37</v>
      </c>
      <c r="C26" s="8" t="s">
        <v>26</v>
      </c>
      <c r="D26" s="8">
        <v>36</v>
      </c>
      <c r="E26" s="8">
        <v>55</v>
      </c>
      <c r="F26" s="8">
        <v>38</v>
      </c>
      <c r="G26" s="8">
        <v>30</v>
      </c>
      <c r="H26" s="8">
        <v>42</v>
      </c>
      <c r="I26" s="9">
        <f t="shared" si="0"/>
        <v>201</v>
      </c>
      <c r="J26" s="10">
        <f t="shared" si="1"/>
        <v>40.200000000000003</v>
      </c>
      <c r="K26" s="11" t="str">
        <f t="shared" si="2"/>
        <v>E</v>
      </c>
      <c r="L26" s="11">
        <v>24</v>
      </c>
    </row>
    <row r="27" spans="1:12" ht="15.75" thickBot="1">
      <c r="A27" s="7">
        <v>21</v>
      </c>
      <c r="B27" s="8" t="s">
        <v>38</v>
      </c>
      <c r="C27" s="8" t="s">
        <v>26</v>
      </c>
      <c r="D27" s="8">
        <v>49</v>
      </c>
      <c r="E27" s="8">
        <v>43</v>
      </c>
      <c r="F27" s="8">
        <v>62</v>
      </c>
      <c r="G27" s="8">
        <v>33</v>
      </c>
      <c r="H27" s="8">
        <v>52</v>
      </c>
      <c r="I27" s="9">
        <f t="shared" si="0"/>
        <v>239</v>
      </c>
      <c r="J27" s="10">
        <f t="shared" si="1"/>
        <v>47.8</v>
      </c>
      <c r="K27" s="11" t="str">
        <f t="shared" si="2"/>
        <v>E</v>
      </c>
      <c r="L27" s="11">
        <v>16</v>
      </c>
    </row>
    <row r="28" spans="1:12" ht="15.75" thickBot="1">
      <c r="A28" s="7">
        <v>22</v>
      </c>
      <c r="B28" s="8" t="s">
        <v>39</v>
      </c>
      <c r="C28" s="8" t="s">
        <v>26</v>
      </c>
      <c r="D28" s="8">
        <v>51</v>
      </c>
      <c r="E28" s="8">
        <v>55</v>
      </c>
      <c r="F28" s="8">
        <v>49</v>
      </c>
      <c r="G28" s="8">
        <v>31</v>
      </c>
      <c r="H28" s="8">
        <v>50</v>
      </c>
      <c r="I28" s="9">
        <f t="shared" si="0"/>
        <v>236</v>
      </c>
      <c r="J28" s="10">
        <f t="shared" si="1"/>
        <v>47.2</v>
      </c>
      <c r="K28" s="11" t="str">
        <f t="shared" si="2"/>
        <v>E</v>
      </c>
      <c r="L28" s="11">
        <v>18</v>
      </c>
    </row>
    <row r="29" spans="1:12" ht="15.75" thickBot="1">
      <c r="A29" s="7">
        <v>23</v>
      </c>
      <c r="B29" s="8" t="s">
        <v>40</v>
      </c>
      <c r="C29" s="8" t="s">
        <v>26</v>
      </c>
      <c r="D29" s="8">
        <v>47</v>
      </c>
      <c r="E29" s="8">
        <v>71</v>
      </c>
      <c r="F29" s="8">
        <v>55</v>
      </c>
      <c r="G29" s="8">
        <v>24</v>
      </c>
      <c r="H29" s="8">
        <v>38</v>
      </c>
      <c r="I29" s="9">
        <v>235</v>
      </c>
      <c r="J29" s="10">
        <f t="shared" si="1"/>
        <v>47</v>
      </c>
      <c r="K29" s="11" t="str">
        <f t="shared" si="2"/>
        <v>E</v>
      </c>
      <c r="L29" s="11">
        <v>19</v>
      </c>
    </row>
    <row r="30" spans="1:12" ht="15.75" thickBot="1">
      <c r="A30" s="7">
        <v>24</v>
      </c>
      <c r="B30" s="8" t="s">
        <v>41</v>
      </c>
      <c r="C30" s="8" t="s">
        <v>26</v>
      </c>
      <c r="D30" s="8">
        <v>14</v>
      </c>
      <c r="E30" s="8">
        <v>81</v>
      </c>
      <c r="F30" s="8">
        <v>67</v>
      </c>
      <c r="G30" s="8">
        <v>30</v>
      </c>
      <c r="H30" s="8">
        <v>45</v>
      </c>
      <c r="I30" s="9">
        <v>237</v>
      </c>
      <c r="J30" s="10">
        <f t="shared" si="1"/>
        <v>47.4</v>
      </c>
      <c r="K30" s="11" t="str">
        <f t="shared" si="2"/>
        <v>E</v>
      </c>
      <c r="L30" s="11">
        <v>17</v>
      </c>
    </row>
    <row r="31" spans="1:12" ht="15.75" thickBot="1">
      <c r="A31" s="7">
        <v>25</v>
      </c>
      <c r="B31" s="8" t="s">
        <v>42</v>
      </c>
      <c r="C31" s="8" t="s">
        <v>26</v>
      </c>
      <c r="D31" s="8">
        <v>39</v>
      </c>
      <c r="E31" s="8">
        <v>68</v>
      </c>
      <c r="F31" s="8">
        <v>55</v>
      </c>
      <c r="G31" s="8">
        <v>24</v>
      </c>
      <c r="H31" s="8">
        <v>46</v>
      </c>
      <c r="I31" s="9">
        <v>232</v>
      </c>
      <c r="J31" s="10">
        <f t="shared" si="1"/>
        <v>46.4</v>
      </c>
      <c r="K31" s="11" t="str">
        <f t="shared" si="2"/>
        <v>E</v>
      </c>
      <c r="L31" s="11">
        <v>20</v>
      </c>
    </row>
    <row r="32" spans="1:12" ht="15.75" thickBot="1">
      <c r="A32" s="7">
        <v>26</v>
      </c>
      <c r="B32" s="8" t="s">
        <v>43</v>
      </c>
      <c r="C32" s="8" t="s">
        <v>26</v>
      </c>
      <c r="D32" s="8">
        <v>67</v>
      </c>
      <c r="E32" s="8">
        <v>50</v>
      </c>
      <c r="F32" s="8">
        <v>45</v>
      </c>
      <c r="G32" s="8">
        <v>23</v>
      </c>
      <c r="H32" s="8">
        <v>39</v>
      </c>
      <c r="I32" s="9">
        <f t="shared" si="0"/>
        <v>224</v>
      </c>
      <c r="J32" s="10">
        <f t="shared" si="1"/>
        <v>44.8</v>
      </c>
      <c r="K32" s="11" t="str">
        <f t="shared" si="2"/>
        <v>E</v>
      </c>
      <c r="L32" s="11">
        <v>21</v>
      </c>
    </row>
    <row r="33" spans="1:12" ht="15.75" thickBot="1">
      <c r="A33" s="7">
        <v>27</v>
      </c>
      <c r="B33" s="8" t="s">
        <v>44</v>
      </c>
      <c r="C33" s="8" t="s">
        <v>26</v>
      </c>
      <c r="D33" s="8">
        <v>48</v>
      </c>
      <c r="E33" s="8">
        <v>55</v>
      </c>
      <c r="F33" s="8">
        <v>66</v>
      </c>
      <c r="G33" s="8">
        <v>18</v>
      </c>
      <c r="H33" s="8">
        <v>34</v>
      </c>
      <c r="I33" s="9">
        <f t="shared" si="0"/>
        <v>221</v>
      </c>
      <c r="J33" s="10">
        <f t="shared" si="1"/>
        <v>44.2</v>
      </c>
      <c r="K33" s="11" t="str">
        <f t="shared" si="2"/>
        <v>E</v>
      </c>
      <c r="L33" s="11">
        <v>22</v>
      </c>
    </row>
  </sheetData>
  <mergeCells count="3">
    <mergeCell ref="A2:K2"/>
    <mergeCell ref="B4:G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2018-12-20T10:12:46Z</dcterms:created>
  <dcterms:modified xsi:type="dcterms:W3CDTF">2018-12-20T10:25:17Z</dcterms:modified>
</cp:coreProperties>
</file>