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35" yWindow="240" windowWidth="12510" windowHeight="892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I52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M52"/>
  <c r="J52"/>
  <c r="H52"/>
  <c r="M51"/>
  <c r="J51"/>
  <c r="H51"/>
  <c r="M50"/>
  <c r="J50"/>
  <c r="H50"/>
  <c r="M49"/>
  <c r="J49"/>
  <c r="H49"/>
  <c r="M48"/>
  <c r="J48"/>
  <c r="H48"/>
  <c r="M47"/>
  <c r="J47"/>
  <c r="H47"/>
  <c r="M46"/>
  <c r="J46"/>
  <c r="H46"/>
  <c r="M45"/>
  <c r="J45"/>
  <c r="H45"/>
  <c r="M44"/>
  <c r="J44"/>
  <c r="H44"/>
  <c r="M43"/>
  <c r="J43"/>
  <c r="H43"/>
  <c r="M42"/>
  <c r="J42"/>
  <c r="H42"/>
  <c r="M41"/>
  <c r="J41"/>
  <c r="H41"/>
  <c r="M40"/>
  <c r="J40"/>
  <c r="H40"/>
  <c r="M39"/>
  <c r="J39"/>
  <c r="H39"/>
  <c r="M38"/>
  <c r="J38"/>
  <c r="H38"/>
  <c r="M37"/>
  <c r="J37"/>
  <c r="H37"/>
  <c r="M36"/>
  <c r="J36"/>
  <c r="H36"/>
  <c r="M35"/>
  <c r="J35"/>
  <c r="H35"/>
  <c r="M34"/>
  <c r="J34"/>
  <c r="H34"/>
  <c r="M33"/>
  <c r="J33"/>
  <c r="H33"/>
  <c r="M32"/>
  <c r="J32"/>
  <c r="H32"/>
  <c r="M31"/>
  <c r="J31"/>
  <c r="H31"/>
  <c r="M30"/>
  <c r="J30"/>
  <c r="H30"/>
  <c r="M29"/>
  <c r="J29"/>
  <c r="H29"/>
  <c r="M28"/>
  <c r="J28"/>
  <c r="H28"/>
  <c r="M27"/>
  <c r="J27"/>
  <c r="H27"/>
  <c r="M26"/>
  <c r="J26"/>
  <c r="H26"/>
  <c r="M25"/>
  <c r="J25"/>
  <c r="H25"/>
  <c r="M24"/>
  <c r="J24"/>
  <c r="H24"/>
  <c r="M23"/>
  <c r="J23"/>
  <c r="H23"/>
  <c r="M22"/>
  <c r="J22"/>
  <c r="H22"/>
  <c r="M21"/>
  <c r="J21"/>
  <c r="H21"/>
  <c r="M20"/>
  <c r="J20"/>
  <c r="H20"/>
  <c r="M19"/>
  <c r="J19"/>
  <c r="H19"/>
  <c r="M18"/>
  <c r="J18"/>
  <c r="H18"/>
  <c r="M17"/>
  <c r="J17"/>
  <c r="H17"/>
  <c r="M16"/>
  <c r="J16"/>
  <c r="H16"/>
  <c r="M15"/>
  <c r="J15"/>
  <c r="H15"/>
  <c r="M14"/>
  <c r="J14"/>
  <c r="H14"/>
  <c r="M13"/>
  <c r="J13"/>
  <c r="H13"/>
  <c r="M12"/>
  <c r="J12"/>
  <c r="H12"/>
  <c r="M11"/>
  <c r="J11"/>
  <c r="H11"/>
  <c r="M10"/>
  <c r="J10"/>
  <c r="H10"/>
  <c r="M9"/>
  <c r="J9"/>
  <c r="H9"/>
  <c r="M8"/>
  <c r="J8"/>
  <c r="H8"/>
  <c r="M7"/>
  <c r="J7"/>
  <c r="H7"/>
  <c r="M6"/>
  <c r="J6"/>
  <c r="H6"/>
  <c r="M5"/>
  <c r="J5"/>
  <c r="H5"/>
</calcChain>
</file>

<file path=xl/sharedStrings.xml><?xml version="1.0" encoding="utf-8"?>
<sst xmlns="http://schemas.openxmlformats.org/spreadsheetml/2006/main" count="164" uniqueCount="72">
  <si>
    <t>WANGING'OMBE DISTRICT COUNCIL</t>
  </si>
  <si>
    <t>MOUNT KIPENGERE SECONDARY SCHOOL</t>
  </si>
  <si>
    <t>FORM FIVE HGE EXAMINATION RESULTS  FOR SEPTEMBER 2018</t>
  </si>
  <si>
    <t>HGK TERMINAL EXAMINATION RESULT NOVEMBER 2018</t>
  </si>
  <si>
    <t>NAME</t>
  </si>
  <si>
    <t>SEX</t>
  </si>
  <si>
    <t>GS</t>
  </si>
  <si>
    <t>KISWA</t>
  </si>
  <si>
    <t>GEO</t>
  </si>
  <si>
    <t>HIST</t>
  </si>
  <si>
    <t>TOTAL</t>
  </si>
  <si>
    <t>AVERAGE</t>
  </si>
  <si>
    <t>GRADE</t>
  </si>
  <si>
    <t>DIVISION</t>
  </si>
  <si>
    <t>POINT</t>
  </si>
  <si>
    <t>POSITION</t>
  </si>
  <si>
    <t>ANIFIA H. KAPINGA</t>
  </si>
  <si>
    <t>F</t>
  </si>
  <si>
    <t>II</t>
  </si>
  <si>
    <t>ASHURA I. FARIJALA</t>
  </si>
  <si>
    <t>BIHAYA T. MWICHANDE</t>
  </si>
  <si>
    <t>III</t>
  </si>
  <si>
    <t>DELPHINA K. MARTINE</t>
  </si>
  <si>
    <t>FARAJA B. MFYAGIDZI</t>
  </si>
  <si>
    <t>GLORY S. LUCAS</t>
  </si>
  <si>
    <t>JANIFA A. SUNGI</t>
  </si>
  <si>
    <t>JOYCE J. MALECELA</t>
  </si>
  <si>
    <t>LYOBA A. HAULE</t>
  </si>
  <si>
    <t>MAGDALENA D. KITIJA</t>
  </si>
  <si>
    <t>MARIA J. MADUHU</t>
  </si>
  <si>
    <t>MARIAM A. SHARIFF</t>
  </si>
  <si>
    <t>REBEKA L. MWINUKA</t>
  </si>
  <si>
    <t>REHEMA K. FARAJI</t>
  </si>
  <si>
    <t>I</t>
  </si>
  <si>
    <t>REHEMA T. MAKUNDI</t>
  </si>
  <si>
    <t>SARAPHINA A. KIMARO</t>
  </si>
  <si>
    <t>SHIDA A. KIPUGA</t>
  </si>
  <si>
    <t>SIFUNI M. MKAHALA</t>
  </si>
  <si>
    <t>STELLA O. KIYULE</t>
  </si>
  <si>
    <t>SWAUM A. MADENGE</t>
  </si>
  <si>
    <t>TATU A. RASHIDI</t>
  </si>
  <si>
    <t>TAUSI S. JOHN</t>
  </si>
  <si>
    <t>WINNER R. ENOCK</t>
  </si>
  <si>
    <t>ABDALLAH M. GEYA</t>
  </si>
  <si>
    <t>ABTWALIB S. HINCHA</t>
  </si>
  <si>
    <t>M</t>
  </si>
  <si>
    <t>ADRIANO S. MGOGO</t>
  </si>
  <si>
    <t>AMIO B. BURA</t>
  </si>
  <si>
    <t>BELTON J. MUNIS</t>
  </si>
  <si>
    <t>EMMANUELI S. MINZI</t>
  </si>
  <si>
    <t>FLORID  D. TESHA</t>
  </si>
  <si>
    <t>FRANK J. MNOGI</t>
  </si>
  <si>
    <t>FREDY J. MASSAWE</t>
  </si>
  <si>
    <t>GIFT C. MNG'ONG'O</t>
  </si>
  <si>
    <t>GODWIN E. MLIGO</t>
  </si>
  <si>
    <t>HASSAN H. AWALI</t>
  </si>
  <si>
    <t>HAERMAN J. NONI</t>
  </si>
  <si>
    <t>IMANI S. MBEMBATI</t>
  </si>
  <si>
    <t>INICK C. GADAU</t>
  </si>
  <si>
    <t>LOBIKEKI P. NANG'IDA</t>
  </si>
  <si>
    <t>MBWANA S. MAGWANZALA</t>
  </si>
  <si>
    <t>MBWANA J. KIGWE</t>
  </si>
  <si>
    <t>IV</t>
  </si>
  <si>
    <t>MOSES D. LEONARD</t>
  </si>
  <si>
    <t>NICKSON A. MABENA</t>
  </si>
  <si>
    <t>PAUL B. MPONDA</t>
  </si>
  <si>
    <t>OBEDY S. MAROGO</t>
  </si>
  <si>
    <t>RIFATI H. KWILOLA</t>
  </si>
  <si>
    <t>SHAIBU H. POTA</t>
  </si>
  <si>
    <t>SHIJA C. MAJIJI</t>
  </si>
  <si>
    <t>X</t>
  </si>
  <si>
    <t>FAILED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</si>
</sst>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">
    <xf numFmtId="0" fontId="0" fillId="0" borderId="0" xfId="0"/>
    <xf numFmtId="0" fontId="2" fillId="2" borderId="1" xfId="1" applyFont="1"/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594"/>
  <sheetViews>
    <sheetView tabSelected="1" zoomScale="78" zoomScaleNormal="78" workbookViewId="0">
      <selection activeCell="X6" sqref="X6"/>
    </sheetView>
  </sheetViews>
  <sheetFormatPr defaultColWidth="8.85546875" defaultRowHeight="15"/>
  <cols>
    <col min="1" max="1" width="8.85546875" style="1"/>
    <col min="2" max="2" width="22.28515625" style="1" customWidth="1"/>
    <col min="3" max="10" width="8.85546875" style="1"/>
    <col min="11" max="11" width="6.5703125" style="1" customWidth="1"/>
    <col min="12" max="12" width="4.85546875" style="1" customWidth="1"/>
    <col min="13" max="16384" width="8.85546875" style="1"/>
  </cols>
  <sheetData>
    <row r="1" spans="1:133">
      <c r="C1" s="1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133">
      <c r="C2" s="1" t="s">
        <v>1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</row>
    <row r="3" spans="1:133">
      <c r="C3" s="1" t="s">
        <v>2</v>
      </c>
      <c r="D3" s="1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33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:133">
      <c r="A5" s="1">
        <v>1</v>
      </c>
      <c r="B5" s="1" t="s">
        <v>16</v>
      </c>
      <c r="C5" s="1" t="s">
        <v>17</v>
      </c>
      <c r="D5" s="1">
        <v>69</v>
      </c>
      <c r="E5" s="1">
        <v>66</v>
      </c>
      <c r="F5" s="1">
        <v>57</v>
      </c>
      <c r="G5" s="1">
        <v>55.5</v>
      </c>
      <c r="H5" s="1">
        <f t="shared" ref="H5:H10" si="0">SUM(D5:G5)</f>
        <v>247.5</v>
      </c>
      <c r="I5" s="1">
        <f>AVERAGE(D5:G5)</f>
        <v>61.875</v>
      </c>
      <c r="J5" s="1" t="str">
        <f>IF(I5&gt;=80,"A", IF(I5&gt;=70,"B",IF(I5&gt;=60, "C",IF(I5&gt;=50,"D",IF(I5&gt;=40,"E",IF(I5&gt;=35,"S",IF(I5&lt;35,"F")))))))</f>
        <v>C</v>
      </c>
      <c r="K5" s="1" t="s">
        <v>18</v>
      </c>
      <c r="L5" s="1">
        <v>11</v>
      </c>
      <c r="M5" s="1">
        <f>RANK(I5,$I$5:$I$52,0)</f>
        <v>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</row>
    <row r="6" spans="1:133">
      <c r="A6" s="1">
        <v>2</v>
      </c>
      <c r="B6" s="1" t="s">
        <v>19</v>
      </c>
      <c r="C6" s="1" t="s">
        <v>17</v>
      </c>
      <c r="D6" s="1">
        <v>27</v>
      </c>
      <c r="E6" s="1">
        <v>61.25</v>
      </c>
      <c r="F6" s="1">
        <v>47</v>
      </c>
      <c r="G6" s="1">
        <v>56</v>
      </c>
      <c r="H6" s="1">
        <f t="shared" si="0"/>
        <v>191.25</v>
      </c>
      <c r="I6" s="1">
        <f t="shared" ref="I6:I52" si="1">AVERAGE(D6:G6)</f>
        <v>47.8125</v>
      </c>
      <c r="J6" s="1" t="str">
        <f t="shared" ref="J6:J52" si="2">IF(I6&gt;=80,"A", IF(I6&gt;=70,"B",IF(I6&gt;=60, "C",IF(I6&gt;=50,"D",IF(I6&gt;=40,"E",IF(I6&gt;=35,"S",IF(I6&lt;35,"F")))))))</f>
        <v>E</v>
      </c>
      <c r="K6" s="1" t="s">
        <v>18</v>
      </c>
      <c r="L6" s="1">
        <v>12</v>
      </c>
      <c r="M6" s="1">
        <f>RANK(I6,$I$5:$I$412,0)</f>
        <v>37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</row>
    <row r="7" spans="1:133">
      <c r="A7" s="1">
        <v>3</v>
      </c>
      <c r="B7" s="1" t="s">
        <v>20</v>
      </c>
      <c r="C7" s="1" t="s">
        <v>17</v>
      </c>
      <c r="D7" s="1">
        <v>57</v>
      </c>
      <c r="E7" s="1">
        <v>55</v>
      </c>
      <c r="F7" s="1">
        <v>38</v>
      </c>
      <c r="G7" s="1">
        <v>14.5</v>
      </c>
      <c r="H7" s="1">
        <f t="shared" si="0"/>
        <v>164.5</v>
      </c>
      <c r="I7" s="1">
        <f t="shared" si="1"/>
        <v>41.125</v>
      </c>
      <c r="J7" s="1" t="str">
        <f t="shared" si="2"/>
        <v>E</v>
      </c>
      <c r="K7" s="1" t="s">
        <v>21</v>
      </c>
      <c r="L7" s="1">
        <v>17</v>
      </c>
      <c r="M7" s="1">
        <f t="shared" ref="M7:M52" si="3">RANK(I7,$I$5:$I$412,0)</f>
        <v>47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>
      <c r="A8" s="1">
        <v>4</v>
      </c>
      <c r="B8" s="1" t="s">
        <v>22</v>
      </c>
      <c r="C8" s="1" t="s">
        <v>17</v>
      </c>
      <c r="D8" s="1">
        <v>50</v>
      </c>
      <c r="E8" s="1">
        <v>63</v>
      </c>
      <c r="F8" s="1">
        <v>56</v>
      </c>
      <c r="G8" s="1">
        <v>49</v>
      </c>
      <c r="H8" s="1">
        <f t="shared" si="0"/>
        <v>218</v>
      </c>
      <c r="I8" s="1">
        <f t="shared" si="1"/>
        <v>54.5</v>
      </c>
      <c r="J8" s="1" t="str">
        <f t="shared" si="2"/>
        <v>D</v>
      </c>
      <c r="K8" s="1" t="s">
        <v>18</v>
      </c>
      <c r="L8" s="1">
        <v>12</v>
      </c>
      <c r="M8" s="1">
        <f t="shared" si="3"/>
        <v>25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>
      <c r="A9" s="1">
        <v>5</v>
      </c>
      <c r="B9" s="1" t="s">
        <v>23</v>
      </c>
      <c r="C9" s="1" t="s">
        <v>17</v>
      </c>
      <c r="D9" s="1">
        <v>66</v>
      </c>
      <c r="E9" s="1">
        <v>54.75</v>
      </c>
      <c r="F9" s="1">
        <v>49.125</v>
      </c>
      <c r="G9" s="1">
        <v>50</v>
      </c>
      <c r="H9" s="1">
        <f t="shared" si="0"/>
        <v>219.875</v>
      </c>
      <c r="I9" s="1">
        <f t="shared" si="1"/>
        <v>54.96875</v>
      </c>
      <c r="J9" s="1" t="str">
        <f t="shared" si="2"/>
        <v>D</v>
      </c>
      <c r="K9" s="1" t="s">
        <v>21</v>
      </c>
      <c r="L9" s="1">
        <v>13</v>
      </c>
      <c r="M9" s="1">
        <f t="shared" si="3"/>
        <v>23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>
      <c r="A10" s="1">
        <v>6</v>
      </c>
      <c r="B10" s="1" t="s">
        <v>24</v>
      </c>
      <c r="C10" s="1" t="s">
        <v>17</v>
      </c>
      <c r="D10" s="1">
        <v>69</v>
      </c>
      <c r="E10" s="1">
        <v>55.5</v>
      </c>
      <c r="F10" s="1">
        <v>39</v>
      </c>
      <c r="G10" s="1">
        <v>34</v>
      </c>
      <c r="H10" s="1">
        <f t="shared" si="0"/>
        <v>197.5</v>
      </c>
      <c r="I10" s="1">
        <f t="shared" si="1"/>
        <v>49.375</v>
      </c>
      <c r="J10" s="1" t="str">
        <f t="shared" si="2"/>
        <v>E</v>
      </c>
      <c r="K10" s="1" t="s">
        <v>21</v>
      </c>
      <c r="L10" s="1">
        <v>17</v>
      </c>
      <c r="M10" s="1">
        <f t="shared" si="3"/>
        <v>35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>
      <c r="A11" s="1">
        <v>7</v>
      </c>
      <c r="B11" s="1" t="s">
        <v>25</v>
      </c>
      <c r="C11" s="1" t="s">
        <v>17</v>
      </c>
      <c r="D11" s="1">
        <v>49</v>
      </c>
      <c r="E11" s="1">
        <v>53</v>
      </c>
      <c r="F11" s="1">
        <v>30</v>
      </c>
      <c r="G11" s="1">
        <v>36</v>
      </c>
      <c r="H11" s="1">
        <f t="shared" ref="H11:H52" si="4">SUM(D11:G11)</f>
        <v>168</v>
      </c>
      <c r="I11" s="1">
        <f t="shared" si="1"/>
        <v>42</v>
      </c>
      <c r="J11" s="1" t="str">
        <f t="shared" si="2"/>
        <v>E</v>
      </c>
      <c r="K11" s="1" t="s">
        <v>21</v>
      </c>
      <c r="L11" s="1">
        <v>17</v>
      </c>
      <c r="M11" s="1">
        <f t="shared" si="3"/>
        <v>46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</row>
    <row r="12" spans="1:133">
      <c r="A12" s="1">
        <v>8</v>
      </c>
      <c r="B12" s="1" t="s">
        <v>26</v>
      </c>
      <c r="C12" s="1" t="s">
        <v>17</v>
      </c>
      <c r="D12" s="1">
        <v>40</v>
      </c>
      <c r="E12" s="1">
        <v>61</v>
      </c>
      <c r="F12" s="1">
        <v>53.875</v>
      </c>
      <c r="G12" s="1">
        <v>53</v>
      </c>
      <c r="H12" s="1">
        <f t="shared" si="4"/>
        <v>207.875</v>
      </c>
      <c r="I12" s="1">
        <f t="shared" si="1"/>
        <v>51.96875</v>
      </c>
      <c r="J12" s="1" t="str">
        <f t="shared" si="2"/>
        <v>D</v>
      </c>
      <c r="K12" s="1" t="s">
        <v>18</v>
      </c>
      <c r="L12" s="1">
        <v>11</v>
      </c>
      <c r="M12" s="1">
        <f t="shared" si="3"/>
        <v>29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>
      <c r="A13" s="1">
        <v>9</v>
      </c>
      <c r="B13" s="1" t="s">
        <v>27</v>
      </c>
      <c r="C13" s="1" t="s">
        <v>17</v>
      </c>
      <c r="D13" s="1">
        <v>67</v>
      </c>
      <c r="E13" s="1">
        <v>63.5</v>
      </c>
      <c r="F13" s="1">
        <v>42</v>
      </c>
      <c r="G13" s="1">
        <v>57</v>
      </c>
      <c r="H13" s="1">
        <f t="shared" si="4"/>
        <v>229.5</v>
      </c>
      <c r="I13" s="1">
        <f t="shared" si="1"/>
        <v>57.375</v>
      </c>
      <c r="J13" s="1" t="str">
        <f t="shared" si="2"/>
        <v>D</v>
      </c>
      <c r="K13" s="1" t="s">
        <v>18</v>
      </c>
      <c r="L13" s="1">
        <v>12</v>
      </c>
      <c r="M13" s="1">
        <f t="shared" si="3"/>
        <v>17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>
      <c r="A14" s="1">
        <v>10</v>
      </c>
      <c r="B14" s="1" t="s">
        <v>28</v>
      </c>
      <c r="C14" s="1" t="s">
        <v>17</v>
      </c>
      <c r="D14" s="1">
        <v>83</v>
      </c>
      <c r="E14" s="1">
        <v>64.5</v>
      </c>
      <c r="F14" s="1">
        <v>53.25</v>
      </c>
      <c r="G14" s="1">
        <v>48</v>
      </c>
      <c r="H14" s="1">
        <f t="shared" si="4"/>
        <v>248.75</v>
      </c>
      <c r="I14" s="1">
        <f t="shared" si="1"/>
        <v>62.1875</v>
      </c>
      <c r="J14" s="1" t="str">
        <f t="shared" si="2"/>
        <v>C</v>
      </c>
      <c r="K14" s="1" t="s">
        <v>18</v>
      </c>
      <c r="L14" s="1">
        <v>12</v>
      </c>
      <c r="M14" s="1">
        <f t="shared" si="3"/>
        <v>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>
      <c r="A15" s="1">
        <v>11</v>
      </c>
      <c r="B15" s="1" t="s">
        <v>29</v>
      </c>
      <c r="C15" s="1" t="s">
        <v>17</v>
      </c>
      <c r="D15" s="1">
        <v>50</v>
      </c>
      <c r="E15" s="1">
        <v>65</v>
      </c>
      <c r="F15" s="1">
        <v>34.5</v>
      </c>
      <c r="G15" s="1">
        <v>38</v>
      </c>
      <c r="H15" s="1">
        <f t="shared" si="4"/>
        <v>187.5</v>
      </c>
      <c r="I15" s="1">
        <f t="shared" si="1"/>
        <v>46.875</v>
      </c>
      <c r="J15" s="1" t="str">
        <f t="shared" si="2"/>
        <v>E</v>
      </c>
      <c r="K15" s="1" t="s">
        <v>21</v>
      </c>
      <c r="L15" s="1">
        <v>16</v>
      </c>
      <c r="M15" s="1">
        <f t="shared" si="3"/>
        <v>38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>
      <c r="A16" s="1">
        <v>12</v>
      </c>
      <c r="B16" s="1" t="s">
        <v>30</v>
      </c>
      <c r="C16" s="1" t="s">
        <v>17</v>
      </c>
      <c r="D16" s="1">
        <v>50</v>
      </c>
      <c r="E16" s="1">
        <v>47.5</v>
      </c>
      <c r="F16" s="1">
        <v>40.75</v>
      </c>
      <c r="G16" s="1">
        <v>47</v>
      </c>
      <c r="H16" s="1">
        <f t="shared" si="4"/>
        <v>185.25</v>
      </c>
      <c r="I16" s="1">
        <f t="shared" si="1"/>
        <v>46.3125</v>
      </c>
      <c r="J16" s="1" t="str">
        <f t="shared" si="2"/>
        <v>E</v>
      </c>
      <c r="K16" s="1" t="s">
        <v>21</v>
      </c>
      <c r="L16" s="1">
        <v>15</v>
      </c>
      <c r="M16" s="1">
        <f t="shared" si="3"/>
        <v>41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1:133">
      <c r="A17" s="1">
        <v>13</v>
      </c>
      <c r="B17" s="1" t="s">
        <v>31</v>
      </c>
      <c r="C17" s="1" t="s">
        <v>17</v>
      </c>
      <c r="D17" s="1">
        <v>56</v>
      </c>
      <c r="E17" s="1">
        <v>41.5</v>
      </c>
      <c r="F17" s="1">
        <v>41</v>
      </c>
      <c r="G17" s="1">
        <v>31</v>
      </c>
      <c r="H17" s="1">
        <f t="shared" si="4"/>
        <v>169.5</v>
      </c>
      <c r="I17" s="1">
        <f t="shared" si="1"/>
        <v>42.375</v>
      </c>
      <c r="J17" s="1" t="str">
        <f t="shared" si="2"/>
        <v>E</v>
      </c>
      <c r="K17" s="1" t="s">
        <v>21</v>
      </c>
      <c r="L17" s="1">
        <v>17</v>
      </c>
      <c r="M17" s="1">
        <f t="shared" si="3"/>
        <v>45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1:133">
      <c r="A18" s="1">
        <v>14</v>
      </c>
      <c r="B18" s="1" t="s">
        <v>32</v>
      </c>
      <c r="C18" s="1" t="s">
        <v>17</v>
      </c>
      <c r="D18" s="1">
        <v>75</v>
      </c>
      <c r="E18" s="1">
        <v>74.5</v>
      </c>
      <c r="F18" s="1">
        <v>60</v>
      </c>
      <c r="G18" s="1">
        <v>65</v>
      </c>
      <c r="H18" s="1">
        <f t="shared" si="4"/>
        <v>274.5</v>
      </c>
      <c r="I18" s="1">
        <f t="shared" si="1"/>
        <v>68.625</v>
      </c>
      <c r="J18" s="1" t="str">
        <f t="shared" si="2"/>
        <v>C</v>
      </c>
      <c r="K18" s="1" t="s">
        <v>33</v>
      </c>
      <c r="L18" s="1">
        <v>8</v>
      </c>
      <c r="M18" s="1">
        <f t="shared" si="3"/>
        <v>3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1:133">
      <c r="A19" s="1">
        <v>15</v>
      </c>
      <c r="B19" s="1" t="s">
        <v>34</v>
      </c>
      <c r="C19" s="1" t="s">
        <v>17</v>
      </c>
      <c r="D19" s="1">
        <v>47</v>
      </c>
      <c r="E19" s="1">
        <v>64</v>
      </c>
      <c r="F19" s="1">
        <v>36.25</v>
      </c>
      <c r="G19" s="1">
        <v>31</v>
      </c>
      <c r="H19" s="1">
        <f t="shared" si="4"/>
        <v>178.25</v>
      </c>
      <c r="I19" s="1">
        <f t="shared" si="1"/>
        <v>44.5625</v>
      </c>
      <c r="J19" s="1" t="str">
        <f t="shared" si="2"/>
        <v>E</v>
      </c>
      <c r="K19" s="1" t="s">
        <v>21</v>
      </c>
      <c r="L19" s="1">
        <v>16</v>
      </c>
      <c r="M19" s="1">
        <f t="shared" si="3"/>
        <v>43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1:133">
      <c r="A20" s="1">
        <v>16</v>
      </c>
      <c r="B20" s="1" t="s">
        <v>35</v>
      </c>
      <c r="C20" s="1" t="s">
        <v>17</v>
      </c>
      <c r="D20" s="1">
        <v>65</v>
      </c>
      <c r="E20" s="1">
        <v>60.5</v>
      </c>
      <c r="F20" s="1">
        <v>30</v>
      </c>
      <c r="G20" s="1">
        <v>45</v>
      </c>
      <c r="H20" s="1">
        <f t="shared" si="4"/>
        <v>200.5</v>
      </c>
      <c r="I20" s="1">
        <f t="shared" si="1"/>
        <v>50.125</v>
      </c>
      <c r="J20" s="1" t="str">
        <f t="shared" si="2"/>
        <v>D</v>
      </c>
      <c r="K20" s="1" t="s">
        <v>21</v>
      </c>
      <c r="L20" s="1">
        <v>15</v>
      </c>
      <c r="M20" s="1">
        <f t="shared" si="3"/>
        <v>33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1:133">
      <c r="A21" s="1">
        <v>17</v>
      </c>
      <c r="B21" s="1" t="s">
        <v>36</v>
      </c>
      <c r="C21" s="1" t="s">
        <v>17</v>
      </c>
      <c r="D21" s="1">
        <v>74</v>
      </c>
      <c r="E21" s="1">
        <v>53.25</v>
      </c>
      <c r="F21" s="1">
        <v>52.5</v>
      </c>
      <c r="G21" s="1">
        <v>59</v>
      </c>
      <c r="H21" s="1">
        <f t="shared" si="4"/>
        <v>238.75</v>
      </c>
      <c r="I21" s="1">
        <f t="shared" si="1"/>
        <v>59.6875</v>
      </c>
      <c r="J21" s="1" t="str">
        <f t="shared" si="2"/>
        <v>D</v>
      </c>
      <c r="K21" s="1" t="s">
        <v>18</v>
      </c>
      <c r="L21" s="1">
        <v>12</v>
      </c>
      <c r="M21" s="1">
        <f t="shared" si="3"/>
        <v>12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1:133">
      <c r="A22" s="1">
        <v>18</v>
      </c>
      <c r="B22" s="1" t="s">
        <v>37</v>
      </c>
      <c r="C22" s="1" t="s">
        <v>17</v>
      </c>
      <c r="D22" s="1">
        <v>73</v>
      </c>
      <c r="E22" s="1">
        <v>58.5</v>
      </c>
      <c r="F22" s="1">
        <v>47.25</v>
      </c>
      <c r="G22" s="1">
        <v>58</v>
      </c>
      <c r="H22" s="1">
        <f t="shared" si="4"/>
        <v>236.75</v>
      </c>
      <c r="I22" s="1">
        <f t="shared" si="1"/>
        <v>59.1875</v>
      </c>
      <c r="J22" s="1" t="str">
        <f t="shared" si="2"/>
        <v>D</v>
      </c>
      <c r="K22" s="1" t="s">
        <v>21</v>
      </c>
      <c r="L22" s="1">
        <v>13</v>
      </c>
      <c r="M22" s="1">
        <f t="shared" si="3"/>
        <v>13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1:133">
      <c r="A23" s="1">
        <v>19</v>
      </c>
      <c r="B23" s="1" t="s">
        <v>38</v>
      </c>
      <c r="C23" s="1" t="s">
        <v>17</v>
      </c>
      <c r="D23" s="1">
        <v>63</v>
      </c>
      <c r="E23" s="1">
        <v>49.25</v>
      </c>
      <c r="F23" s="1">
        <v>44.25</v>
      </c>
      <c r="G23" s="1">
        <v>47</v>
      </c>
      <c r="H23" s="1">
        <f t="shared" si="4"/>
        <v>203.5</v>
      </c>
      <c r="I23" s="1">
        <f t="shared" si="1"/>
        <v>50.875</v>
      </c>
      <c r="J23" s="1" t="str">
        <f t="shared" si="2"/>
        <v>D</v>
      </c>
      <c r="K23" s="1" t="s">
        <v>21</v>
      </c>
      <c r="L23" s="1">
        <v>15</v>
      </c>
      <c r="M23" s="1">
        <f t="shared" si="3"/>
        <v>31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1:133">
      <c r="A24" s="1">
        <v>20</v>
      </c>
      <c r="B24" s="1" t="s">
        <v>39</v>
      </c>
      <c r="C24" s="1" t="s">
        <v>17</v>
      </c>
      <c r="D24" s="1">
        <v>62</v>
      </c>
      <c r="E24" s="1">
        <v>61.75</v>
      </c>
      <c r="F24" s="1">
        <v>52.75</v>
      </c>
      <c r="G24" s="1">
        <v>63</v>
      </c>
      <c r="H24" s="1">
        <f t="shared" si="4"/>
        <v>239.5</v>
      </c>
      <c r="I24" s="1">
        <f t="shared" si="1"/>
        <v>59.875</v>
      </c>
      <c r="J24" s="1" t="str">
        <f t="shared" si="2"/>
        <v>D</v>
      </c>
      <c r="K24" s="1" t="s">
        <v>18</v>
      </c>
      <c r="L24" s="1">
        <v>10</v>
      </c>
      <c r="M24" s="1">
        <f t="shared" si="3"/>
        <v>11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33">
      <c r="A25" s="1">
        <v>21</v>
      </c>
      <c r="B25" s="1" t="s">
        <v>40</v>
      </c>
      <c r="C25" s="1" t="s">
        <v>17</v>
      </c>
      <c r="D25" s="1">
        <v>52</v>
      </c>
      <c r="E25" s="1">
        <v>61</v>
      </c>
      <c r="F25" s="1">
        <v>52.875</v>
      </c>
      <c r="G25" s="1">
        <v>57</v>
      </c>
      <c r="H25" s="1">
        <f t="shared" si="4"/>
        <v>222.875</v>
      </c>
      <c r="I25" s="1">
        <f t="shared" si="1"/>
        <v>55.71875</v>
      </c>
      <c r="J25" s="1" t="str">
        <f t="shared" si="2"/>
        <v>D</v>
      </c>
      <c r="K25" s="1" t="s">
        <v>18</v>
      </c>
      <c r="L25" s="1">
        <v>11</v>
      </c>
      <c r="M25" s="1">
        <f t="shared" si="3"/>
        <v>21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33">
      <c r="A26" s="1">
        <v>22</v>
      </c>
      <c r="B26" s="1" t="s">
        <v>41</v>
      </c>
      <c r="C26" s="1" t="s">
        <v>17</v>
      </c>
      <c r="D26" s="1" t="s">
        <v>70</v>
      </c>
      <c r="E26" s="1">
        <v>9.5</v>
      </c>
      <c r="F26" s="1" t="s">
        <v>70</v>
      </c>
      <c r="G26" s="1" t="s">
        <v>70</v>
      </c>
      <c r="H26" s="1">
        <f t="shared" si="4"/>
        <v>9.5</v>
      </c>
      <c r="I26" s="1">
        <v>9.5</v>
      </c>
      <c r="J26" s="1" t="str">
        <f t="shared" si="2"/>
        <v>F</v>
      </c>
      <c r="K26" s="1" t="s">
        <v>71</v>
      </c>
      <c r="M26" s="1">
        <f t="shared" si="3"/>
        <v>48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33">
      <c r="A27" s="1">
        <v>23</v>
      </c>
      <c r="B27" s="1" t="s">
        <v>42</v>
      </c>
      <c r="C27" s="1" t="s">
        <v>17</v>
      </c>
      <c r="D27" s="1">
        <v>51</v>
      </c>
      <c r="E27" s="1">
        <v>52.5</v>
      </c>
      <c r="F27" s="1">
        <v>43</v>
      </c>
      <c r="G27" s="1">
        <v>53</v>
      </c>
      <c r="H27" s="1">
        <f t="shared" si="4"/>
        <v>199.5</v>
      </c>
      <c r="I27" s="1">
        <f t="shared" si="1"/>
        <v>49.875</v>
      </c>
      <c r="J27" s="1" t="str">
        <f t="shared" si="2"/>
        <v>E</v>
      </c>
      <c r="K27" s="1" t="s">
        <v>21</v>
      </c>
      <c r="L27" s="1">
        <v>13</v>
      </c>
      <c r="M27" s="1">
        <f t="shared" si="3"/>
        <v>34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1:133">
      <c r="A28" s="1">
        <v>24</v>
      </c>
      <c r="B28" s="1" t="s">
        <v>43</v>
      </c>
      <c r="C28" s="1" t="s">
        <v>17</v>
      </c>
      <c r="D28" s="1">
        <v>71</v>
      </c>
      <c r="E28" s="1">
        <v>63</v>
      </c>
      <c r="F28" s="1">
        <v>59.75</v>
      </c>
      <c r="G28" s="1">
        <v>56</v>
      </c>
      <c r="H28" s="1">
        <f t="shared" si="4"/>
        <v>249.75</v>
      </c>
      <c r="I28" s="1">
        <f t="shared" si="1"/>
        <v>62.4375</v>
      </c>
      <c r="J28" s="1" t="str">
        <f t="shared" si="2"/>
        <v>C</v>
      </c>
      <c r="K28" s="1" t="s">
        <v>18</v>
      </c>
      <c r="L28" s="1">
        <v>11</v>
      </c>
      <c r="M28" s="1">
        <f t="shared" si="3"/>
        <v>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1:133">
      <c r="A29" s="1">
        <v>25</v>
      </c>
      <c r="B29" s="1" t="s">
        <v>44</v>
      </c>
      <c r="C29" s="1" t="s">
        <v>45</v>
      </c>
      <c r="D29" s="1">
        <v>77</v>
      </c>
      <c r="E29" s="1">
        <v>46.25</v>
      </c>
      <c r="F29" s="1">
        <v>48.5</v>
      </c>
      <c r="G29" s="1">
        <v>47</v>
      </c>
      <c r="H29" s="1">
        <f t="shared" si="4"/>
        <v>218.75</v>
      </c>
      <c r="I29" s="1">
        <f t="shared" si="1"/>
        <v>54.6875</v>
      </c>
      <c r="J29" s="1" t="str">
        <f t="shared" si="2"/>
        <v>D</v>
      </c>
      <c r="K29" s="1" t="s">
        <v>21</v>
      </c>
      <c r="L29" s="1">
        <v>15</v>
      </c>
      <c r="M29" s="1">
        <f t="shared" si="3"/>
        <v>24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1:133">
      <c r="A30" s="1">
        <v>26</v>
      </c>
      <c r="B30" s="1" t="s">
        <v>46</v>
      </c>
      <c r="C30" s="1" t="s">
        <v>45</v>
      </c>
      <c r="D30" s="1">
        <v>72</v>
      </c>
      <c r="E30" s="1">
        <v>69.5</v>
      </c>
      <c r="F30" s="1">
        <v>48.5</v>
      </c>
      <c r="G30" s="1">
        <v>39</v>
      </c>
      <c r="H30" s="1">
        <f t="shared" si="4"/>
        <v>229</v>
      </c>
      <c r="I30" s="1">
        <f t="shared" si="1"/>
        <v>57.25</v>
      </c>
      <c r="J30" s="1" t="str">
        <f t="shared" si="2"/>
        <v>D</v>
      </c>
      <c r="K30" s="1" t="s">
        <v>21</v>
      </c>
      <c r="L30" s="1">
        <v>14</v>
      </c>
      <c r="M30" s="1">
        <f t="shared" si="3"/>
        <v>18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1:133">
      <c r="A31" s="1">
        <v>27</v>
      </c>
      <c r="B31" s="1" t="s">
        <v>47</v>
      </c>
      <c r="C31" s="1" t="s">
        <v>45</v>
      </c>
      <c r="D31" s="1">
        <v>75</v>
      </c>
      <c r="E31" s="1">
        <v>69.5</v>
      </c>
      <c r="F31" s="1">
        <v>69</v>
      </c>
      <c r="G31" s="1">
        <v>65</v>
      </c>
      <c r="H31" s="1">
        <f t="shared" si="4"/>
        <v>278.5</v>
      </c>
      <c r="I31" s="1">
        <f t="shared" si="1"/>
        <v>69.625</v>
      </c>
      <c r="J31" s="1" t="str">
        <f t="shared" si="2"/>
        <v>C</v>
      </c>
      <c r="K31" s="1" t="s">
        <v>33</v>
      </c>
      <c r="L31" s="1">
        <v>9</v>
      </c>
      <c r="M31" s="1">
        <f t="shared" si="3"/>
        <v>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1:133">
      <c r="A32" s="1">
        <v>28</v>
      </c>
      <c r="B32" s="1" t="s">
        <v>48</v>
      </c>
      <c r="C32" s="1" t="s">
        <v>45</v>
      </c>
      <c r="D32" s="1">
        <v>70</v>
      </c>
      <c r="E32" s="1">
        <v>52</v>
      </c>
      <c r="F32" s="1">
        <v>46</v>
      </c>
      <c r="G32" s="1">
        <v>41</v>
      </c>
      <c r="H32" s="1">
        <f t="shared" si="4"/>
        <v>209</v>
      </c>
      <c r="I32" s="1">
        <f t="shared" si="1"/>
        <v>52.25</v>
      </c>
      <c r="J32" s="1" t="str">
        <f t="shared" si="2"/>
        <v>D</v>
      </c>
      <c r="K32" s="1" t="s">
        <v>21</v>
      </c>
      <c r="L32" s="1">
        <v>14</v>
      </c>
      <c r="M32" s="1">
        <f t="shared" si="3"/>
        <v>28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>
      <c r="A33" s="1">
        <v>29</v>
      </c>
      <c r="B33" s="1" t="s">
        <v>49</v>
      </c>
      <c r="C33" s="1" t="s">
        <v>45</v>
      </c>
      <c r="D33" s="1">
        <v>70</v>
      </c>
      <c r="E33" s="1">
        <v>61</v>
      </c>
      <c r="F33" s="1">
        <v>46</v>
      </c>
      <c r="G33" s="1">
        <v>34</v>
      </c>
      <c r="H33" s="1">
        <f t="shared" si="4"/>
        <v>211</v>
      </c>
      <c r="I33" s="1">
        <f t="shared" si="1"/>
        <v>52.75</v>
      </c>
      <c r="J33" s="1" t="str">
        <f t="shared" si="2"/>
        <v>D</v>
      </c>
      <c r="K33" s="1" t="s">
        <v>21</v>
      </c>
      <c r="L33" s="1">
        <v>15</v>
      </c>
      <c r="M33" s="1">
        <f t="shared" si="3"/>
        <v>27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>
      <c r="A34" s="1">
        <v>30</v>
      </c>
      <c r="B34" s="1" t="s">
        <v>50</v>
      </c>
      <c r="C34" s="1" t="s">
        <v>45</v>
      </c>
      <c r="D34" s="1">
        <v>69</v>
      </c>
      <c r="E34" s="1">
        <v>53.5</v>
      </c>
      <c r="F34" s="1">
        <v>46</v>
      </c>
      <c r="G34" s="1">
        <v>57</v>
      </c>
      <c r="H34" s="1">
        <f t="shared" si="4"/>
        <v>225.5</v>
      </c>
      <c r="I34" s="1">
        <f t="shared" si="1"/>
        <v>56.375</v>
      </c>
      <c r="J34" s="1" t="str">
        <f t="shared" si="2"/>
        <v>D</v>
      </c>
      <c r="K34" s="1" t="s">
        <v>21</v>
      </c>
      <c r="L34" s="1">
        <v>13</v>
      </c>
      <c r="M34" s="1">
        <f t="shared" si="3"/>
        <v>19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>
      <c r="A35" s="1">
        <v>31</v>
      </c>
      <c r="B35" s="1" t="s">
        <v>51</v>
      </c>
      <c r="C35" s="1" t="s">
        <v>45</v>
      </c>
      <c r="D35" s="1">
        <v>61</v>
      </c>
      <c r="E35" s="1">
        <v>55.5</v>
      </c>
      <c r="F35" s="1">
        <v>31</v>
      </c>
      <c r="G35" s="1">
        <v>49</v>
      </c>
      <c r="H35" s="1">
        <f t="shared" si="4"/>
        <v>196.5</v>
      </c>
      <c r="I35" s="1">
        <f t="shared" si="1"/>
        <v>49.125</v>
      </c>
      <c r="J35" s="1" t="str">
        <f t="shared" si="2"/>
        <v>E</v>
      </c>
      <c r="K35" s="1" t="s">
        <v>21</v>
      </c>
      <c r="L35" s="1">
        <v>16</v>
      </c>
      <c r="M35" s="1">
        <f t="shared" si="3"/>
        <v>36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>
      <c r="A36" s="1">
        <v>32</v>
      </c>
      <c r="B36" s="1" t="s">
        <v>52</v>
      </c>
      <c r="C36" s="1" t="s">
        <v>45</v>
      </c>
      <c r="D36" s="1">
        <v>70</v>
      </c>
      <c r="E36" s="1">
        <v>65.8</v>
      </c>
      <c r="F36" s="1">
        <v>55</v>
      </c>
      <c r="G36" s="1">
        <v>58</v>
      </c>
      <c r="H36" s="1">
        <f t="shared" si="4"/>
        <v>248.8</v>
      </c>
      <c r="I36" s="1">
        <f t="shared" si="1"/>
        <v>62.2</v>
      </c>
      <c r="J36" s="1" t="str">
        <f t="shared" si="2"/>
        <v>C</v>
      </c>
      <c r="K36" s="1" t="s">
        <v>18</v>
      </c>
      <c r="L36" s="1">
        <v>11</v>
      </c>
      <c r="M36" s="1">
        <f t="shared" si="3"/>
        <v>6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>
      <c r="A37" s="1">
        <v>33</v>
      </c>
      <c r="B37" s="1" t="s">
        <v>53</v>
      </c>
      <c r="C37" s="1" t="s">
        <v>45</v>
      </c>
      <c r="D37" s="1">
        <v>66</v>
      </c>
      <c r="E37" s="1">
        <v>68</v>
      </c>
      <c r="F37" s="1">
        <v>55.875</v>
      </c>
      <c r="G37" s="1">
        <v>56</v>
      </c>
      <c r="H37" s="1">
        <f t="shared" si="4"/>
        <v>245.875</v>
      </c>
      <c r="I37" s="1">
        <f t="shared" si="1"/>
        <v>61.46875</v>
      </c>
      <c r="J37" s="1" t="str">
        <f t="shared" si="2"/>
        <v>C</v>
      </c>
      <c r="K37" s="1" t="s">
        <v>18</v>
      </c>
      <c r="L37" s="1">
        <v>11</v>
      </c>
      <c r="M37" s="1">
        <f t="shared" si="3"/>
        <v>9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>
      <c r="A38" s="1">
        <v>34</v>
      </c>
      <c r="B38" s="1" t="s">
        <v>54</v>
      </c>
      <c r="C38" s="1" t="s">
        <v>45</v>
      </c>
      <c r="D38" s="1">
        <v>65</v>
      </c>
      <c r="E38" s="1">
        <v>66.5</v>
      </c>
      <c r="F38" s="1">
        <v>37.25</v>
      </c>
      <c r="G38" s="1">
        <v>18</v>
      </c>
      <c r="H38" s="1">
        <f t="shared" si="4"/>
        <v>186.75</v>
      </c>
      <c r="I38" s="1">
        <f t="shared" si="1"/>
        <v>46.6875</v>
      </c>
      <c r="J38" s="1" t="str">
        <f t="shared" si="2"/>
        <v>E</v>
      </c>
      <c r="K38" s="1" t="s">
        <v>21</v>
      </c>
      <c r="L38" s="1">
        <v>16</v>
      </c>
      <c r="M38" s="1">
        <f t="shared" si="3"/>
        <v>39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>
      <c r="A39" s="1">
        <v>35</v>
      </c>
      <c r="B39" s="1" t="s">
        <v>55</v>
      </c>
      <c r="C39" s="1" t="s">
        <v>45</v>
      </c>
      <c r="D39" s="1">
        <v>52</v>
      </c>
      <c r="E39" s="1">
        <v>66</v>
      </c>
      <c r="F39" s="1">
        <v>30</v>
      </c>
      <c r="G39" s="1">
        <v>31</v>
      </c>
      <c r="H39" s="1">
        <f t="shared" si="4"/>
        <v>179</v>
      </c>
      <c r="I39" s="1">
        <f t="shared" si="1"/>
        <v>44.75</v>
      </c>
      <c r="J39" s="1" t="str">
        <f t="shared" si="2"/>
        <v>E</v>
      </c>
      <c r="K39" s="1" t="s">
        <v>21</v>
      </c>
      <c r="L39" s="1">
        <v>17</v>
      </c>
      <c r="M39" s="1">
        <f t="shared" si="3"/>
        <v>42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>
      <c r="A40" s="1">
        <v>36</v>
      </c>
      <c r="B40" s="1" t="s">
        <v>56</v>
      </c>
      <c r="C40" s="1" t="s">
        <v>45</v>
      </c>
      <c r="D40" s="1">
        <v>59</v>
      </c>
      <c r="E40" s="1">
        <v>54.75</v>
      </c>
      <c r="F40" s="1">
        <v>51</v>
      </c>
      <c r="G40" s="1">
        <v>49</v>
      </c>
      <c r="H40" s="1">
        <f t="shared" si="4"/>
        <v>213.75</v>
      </c>
      <c r="I40" s="1">
        <f t="shared" si="1"/>
        <v>53.4375</v>
      </c>
      <c r="J40" s="1" t="str">
        <f t="shared" si="2"/>
        <v>D</v>
      </c>
      <c r="K40" s="1" t="s">
        <v>21</v>
      </c>
      <c r="L40" s="1">
        <v>13</v>
      </c>
      <c r="M40" s="1">
        <f t="shared" si="3"/>
        <v>26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1:133">
      <c r="A41" s="1">
        <v>37</v>
      </c>
      <c r="B41" s="1" t="s">
        <v>57</v>
      </c>
      <c r="C41" s="1" t="s">
        <v>45</v>
      </c>
      <c r="D41" s="1">
        <v>59</v>
      </c>
      <c r="E41" s="1">
        <v>65</v>
      </c>
      <c r="F41" s="1">
        <v>47</v>
      </c>
      <c r="G41" s="1">
        <v>52</v>
      </c>
      <c r="H41" s="1">
        <f t="shared" si="4"/>
        <v>223</v>
      </c>
      <c r="I41" s="1">
        <f t="shared" si="1"/>
        <v>55.75</v>
      </c>
      <c r="J41" s="1" t="str">
        <f t="shared" si="2"/>
        <v>D</v>
      </c>
      <c r="K41" s="1" t="s">
        <v>18</v>
      </c>
      <c r="L41" s="1">
        <v>12</v>
      </c>
      <c r="M41" s="1">
        <f t="shared" si="3"/>
        <v>20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</row>
    <row r="42" spans="1:133">
      <c r="A42" s="1">
        <v>38</v>
      </c>
      <c r="B42" s="1" t="s">
        <v>58</v>
      </c>
      <c r="C42" s="1" t="s">
        <v>45</v>
      </c>
      <c r="D42" s="1">
        <v>78</v>
      </c>
      <c r="E42" s="1">
        <v>70.25</v>
      </c>
      <c r="F42" s="1">
        <v>60</v>
      </c>
      <c r="G42" s="1">
        <v>59</v>
      </c>
      <c r="H42" s="1">
        <f t="shared" si="4"/>
        <v>267.25</v>
      </c>
      <c r="I42" s="1">
        <f t="shared" si="1"/>
        <v>66.8125</v>
      </c>
      <c r="J42" s="1" t="str">
        <f t="shared" si="2"/>
        <v>C</v>
      </c>
      <c r="K42" s="1" t="s">
        <v>33</v>
      </c>
      <c r="L42" s="1">
        <v>9</v>
      </c>
      <c r="M42" s="1">
        <f t="shared" si="3"/>
        <v>4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</row>
    <row r="43" spans="1:133">
      <c r="A43" s="1">
        <v>39</v>
      </c>
      <c r="B43" s="1" t="s">
        <v>59</v>
      </c>
      <c r="C43" s="1" t="s">
        <v>45</v>
      </c>
      <c r="D43" s="1">
        <v>60</v>
      </c>
      <c r="E43" s="1">
        <v>67.5</v>
      </c>
      <c r="F43" s="1">
        <v>61.75</v>
      </c>
      <c r="G43" s="1">
        <v>54</v>
      </c>
      <c r="H43" s="1">
        <f t="shared" si="4"/>
        <v>243.25</v>
      </c>
      <c r="I43" s="1">
        <f t="shared" si="1"/>
        <v>60.8125</v>
      </c>
      <c r="J43" s="1" t="str">
        <f t="shared" si="2"/>
        <v>C</v>
      </c>
      <c r="K43" s="1" t="s">
        <v>18</v>
      </c>
      <c r="L43" s="1">
        <v>10</v>
      </c>
      <c r="M43" s="1">
        <f t="shared" si="3"/>
        <v>10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</row>
    <row r="44" spans="1:133">
      <c r="A44" s="1">
        <v>40</v>
      </c>
      <c r="B44" s="1" t="s">
        <v>60</v>
      </c>
      <c r="C44" s="1" t="s">
        <v>45</v>
      </c>
      <c r="D44" s="1">
        <v>49</v>
      </c>
      <c r="E44" s="1" t="s">
        <v>70</v>
      </c>
      <c r="F44" s="1">
        <v>43.75</v>
      </c>
      <c r="G44" s="1" t="s">
        <v>70</v>
      </c>
      <c r="H44" s="1">
        <f t="shared" si="4"/>
        <v>92.75</v>
      </c>
      <c r="I44" s="1">
        <f t="shared" si="1"/>
        <v>46.375</v>
      </c>
      <c r="J44" s="1" t="str">
        <f t="shared" si="2"/>
        <v>E</v>
      </c>
      <c r="M44" s="1">
        <f t="shared" si="3"/>
        <v>40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</row>
    <row r="45" spans="1:133">
      <c r="A45" s="1">
        <v>41</v>
      </c>
      <c r="B45" s="1" t="s">
        <v>61</v>
      </c>
      <c r="C45" s="1" t="s">
        <v>45</v>
      </c>
      <c r="D45" s="1">
        <v>54</v>
      </c>
      <c r="E45" s="1">
        <v>51</v>
      </c>
      <c r="F45" s="1">
        <v>33.25</v>
      </c>
      <c r="G45" s="1">
        <v>32</v>
      </c>
      <c r="H45" s="1">
        <f t="shared" si="4"/>
        <v>170.25</v>
      </c>
      <c r="I45" s="1">
        <f t="shared" si="1"/>
        <v>42.5625</v>
      </c>
      <c r="J45" s="1" t="str">
        <f t="shared" si="2"/>
        <v>E</v>
      </c>
      <c r="K45" s="1" t="s">
        <v>62</v>
      </c>
      <c r="L45" s="1">
        <v>18</v>
      </c>
      <c r="M45" s="1">
        <f t="shared" si="3"/>
        <v>44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</row>
    <row r="46" spans="1:133">
      <c r="A46" s="1">
        <v>42</v>
      </c>
      <c r="B46" s="1" t="s">
        <v>63</v>
      </c>
      <c r="C46" s="1" t="s">
        <v>45</v>
      </c>
      <c r="D46" s="1">
        <v>55</v>
      </c>
      <c r="E46" s="1">
        <v>56.75</v>
      </c>
      <c r="F46" s="1">
        <v>34.75</v>
      </c>
      <c r="G46" s="1">
        <v>57</v>
      </c>
      <c r="H46" s="1">
        <f t="shared" si="4"/>
        <v>203.5</v>
      </c>
      <c r="I46" s="1">
        <f t="shared" si="1"/>
        <v>50.875</v>
      </c>
      <c r="J46" s="1" t="str">
        <f t="shared" si="2"/>
        <v>D</v>
      </c>
      <c r="K46" s="1" t="s">
        <v>21</v>
      </c>
      <c r="L46" s="1">
        <v>15</v>
      </c>
      <c r="M46" s="1">
        <f t="shared" si="3"/>
        <v>31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</row>
    <row r="47" spans="1:133">
      <c r="A47" s="1">
        <v>43</v>
      </c>
      <c r="B47" s="1" t="s">
        <v>64</v>
      </c>
      <c r="C47" s="1" t="s">
        <v>45</v>
      </c>
      <c r="D47" s="1">
        <v>66</v>
      </c>
      <c r="E47" s="1">
        <v>56</v>
      </c>
      <c r="F47" s="1">
        <v>42</v>
      </c>
      <c r="G47" s="1">
        <v>40</v>
      </c>
      <c r="H47" s="1">
        <f t="shared" si="4"/>
        <v>204</v>
      </c>
      <c r="I47" s="1">
        <f t="shared" si="1"/>
        <v>51</v>
      </c>
      <c r="J47" s="1" t="str">
        <f t="shared" si="2"/>
        <v>D</v>
      </c>
      <c r="K47" s="1" t="s">
        <v>21</v>
      </c>
      <c r="L47" s="1">
        <v>14</v>
      </c>
      <c r="M47" s="1">
        <f t="shared" si="3"/>
        <v>30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</row>
    <row r="48" spans="1:133">
      <c r="A48" s="1">
        <v>44</v>
      </c>
      <c r="B48" s="1" t="s">
        <v>65</v>
      </c>
      <c r="C48" s="1" t="s">
        <v>45</v>
      </c>
      <c r="D48" s="1">
        <v>77</v>
      </c>
      <c r="E48" s="1">
        <v>50</v>
      </c>
      <c r="F48" s="1">
        <v>50.5</v>
      </c>
      <c r="G48" s="1">
        <v>57</v>
      </c>
      <c r="H48" s="1">
        <f t="shared" si="4"/>
        <v>234.5</v>
      </c>
      <c r="I48" s="1">
        <f t="shared" si="1"/>
        <v>58.625</v>
      </c>
      <c r="J48" s="1" t="str">
        <f t="shared" si="2"/>
        <v>D</v>
      </c>
      <c r="K48" s="1" t="s">
        <v>18</v>
      </c>
      <c r="L48" s="1">
        <v>12</v>
      </c>
      <c r="M48" s="1">
        <f t="shared" si="3"/>
        <v>15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</row>
    <row r="49" spans="1:133">
      <c r="A49" s="1">
        <v>45</v>
      </c>
      <c r="B49" s="1" t="s">
        <v>66</v>
      </c>
      <c r="C49" s="1" t="s">
        <v>45</v>
      </c>
      <c r="D49" s="1">
        <v>69</v>
      </c>
      <c r="E49" s="1">
        <v>76.5</v>
      </c>
      <c r="F49" s="1">
        <v>61.5</v>
      </c>
      <c r="G49" s="1">
        <v>69</v>
      </c>
      <c r="H49" s="1">
        <f t="shared" si="4"/>
        <v>276</v>
      </c>
      <c r="I49" s="1">
        <f t="shared" si="1"/>
        <v>69</v>
      </c>
      <c r="J49" s="1" t="str">
        <f t="shared" si="2"/>
        <v>C</v>
      </c>
      <c r="K49" s="1" t="s">
        <v>33</v>
      </c>
      <c r="L49" s="1">
        <v>8</v>
      </c>
      <c r="M49" s="1">
        <f t="shared" si="3"/>
        <v>2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</row>
    <row r="50" spans="1:133">
      <c r="A50" s="1">
        <v>46</v>
      </c>
      <c r="B50" s="1" t="s">
        <v>67</v>
      </c>
      <c r="C50" s="1" t="s">
        <v>45</v>
      </c>
      <c r="D50" s="1">
        <v>70</v>
      </c>
      <c r="E50" s="1">
        <v>48.5</v>
      </c>
      <c r="F50" s="1">
        <v>50.65</v>
      </c>
      <c r="G50" s="1">
        <v>51</v>
      </c>
      <c r="H50" s="1">
        <f t="shared" si="4"/>
        <v>220.15</v>
      </c>
      <c r="I50" s="1">
        <f t="shared" si="1"/>
        <v>55.037500000000001</v>
      </c>
      <c r="J50" s="1" t="str">
        <f t="shared" si="2"/>
        <v>D</v>
      </c>
      <c r="K50" s="1" t="s">
        <v>21</v>
      </c>
      <c r="L50" s="1">
        <v>13</v>
      </c>
      <c r="M50" s="1">
        <f t="shared" si="3"/>
        <v>22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</row>
    <row r="51" spans="1:133">
      <c r="A51" s="1">
        <v>47</v>
      </c>
      <c r="B51" s="1" t="s">
        <v>68</v>
      </c>
      <c r="C51" s="1" t="s">
        <v>45</v>
      </c>
      <c r="D51" s="1">
        <v>72</v>
      </c>
      <c r="E51" s="1">
        <v>61.75</v>
      </c>
      <c r="F51" s="1">
        <v>51.25</v>
      </c>
      <c r="G51" s="1">
        <v>49</v>
      </c>
      <c r="H51" s="1">
        <f t="shared" si="4"/>
        <v>234</v>
      </c>
      <c r="I51" s="1">
        <f t="shared" si="1"/>
        <v>58.5</v>
      </c>
      <c r="J51" s="1" t="str">
        <f t="shared" si="2"/>
        <v>D</v>
      </c>
      <c r="K51" s="1" t="s">
        <v>18</v>
      </c>
      <c r="L51" s="1">
        <v>12</v>
      </c>
      <c r="M51" s="1">
        <f t="shared" si="3"/>
        <v>16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</row>
    <row r="52" spans="1:133">
      <c r="A52" s="1">
        <v>48</v>
      </c>
      <c r="B52" s="1" t="s">
        <v>69</v>
      </c>
      <c r="C52" s="1" t="s">
        <v>45</v>
      </c>
      <c r="D52" s="1">
        <v>74</v>
      </c>
      <c r="E52" s="1">
        <v>63.5</v>
      </c>
      <c r="F52" s="1">
        <v>42.65</v>
      </c>
      <c r="G52" s="1">
        <v>55</v>
      </c>
      <c r="H52" s="1">
        <f t="shared" si="4"/>
        <v>235.15</v>
      </c>
      <c r="I52" s="1">
        <f t="shared" si="1"/>
        <v>58.787500000000001</v>
      </c>
      <c r="J52" s="1" t="str">
        <f t="shared" si="2"/>
        <v>D</v>
      </c>
      <c r="K52" s="1" t="s">
        <v>18</v>
      </c>
      <c r="L52" s="1">
        <v>12</v>
      </c>
      <c r="M52" s="1">
        <f t="shared" si="3"/>
        <v>14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</row>
    <row r="53" spans="1:13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</row>
    <row r="54" spans="1:13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</row>
    <row r="55" spans="1:13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</row>
    <row r="56" spans="1:13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</row>
    <row r="57" spans="1:13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</row>
    <row r="58" spans="1:13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</row>
    <row r="59" spans="1:13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</row>
    <row r="60" spans="1:13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</row>
    <row r="61" spans="1:13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</row>
    <row r="62" spans="1:13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</row>
    <row r="63" spans="1:13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</row>
    <row r="64" spans="1:13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</row>
    <row r="65" spans="1:13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</row>
    <row r="66" spans="1:13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</row>
    <row r="67" spans="1:13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</row>
    <row r="68" spans="1:13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</row>
    <row r="69" spans="1:13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</row>
    <row r="70" spans="1:13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</row>
    <row r="71" spans="1:13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</row>
    <row r="72" spans="1:13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</row>
    <row r="73" spans="1:13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</row>
    <row r="74" spans="1:13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</row>
    <row r="75" spans="1:13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</row>
    <row r="76" spans="1:13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</row>
    <row r="77" spans="1:13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</row>
    <row r="78" spans="1:13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</row>
    <row r="79" spans="1:13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</row>
    <row r="80" spans="1:13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</row>
    <row r="81" spans="1:13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</row>
    <row r="82" spans="1:13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</row>
    <row r="83" spans="1:13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</row>
    <row r="84" spans="1:13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</row>
    <row r="85" spans="1:13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</row>
    <row r="86" spans="1:13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</row>
    <row r="87" spans="1:13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</row>
    <row r="88" spans="1:13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</row>
    <row r="89" spans="1:13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</row>
    <row r="90" spans="1:13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</row>
    <row r="91" spans="1:13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</row>
    <row r="92" spans="1:13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</row>
    <row r="93" spans="1:13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</row>
    <row r="94" spans="1:13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</row>
    <row r="95" spans="1:13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</row>
    <row r="96" spans="1:13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</row>
    <row r="97" spans="1:13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</row>
    <row r="98" spans="1:13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</row>
    <row r="99" spans="1:13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</row>
    <row r="100" spans="1:13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</row>
    <row r="101" spans="1:13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</row>
    <row r="102" spans="1:13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</row>
    <row r="103" spans="1:13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</row>
    <row r="104" spans="1:13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</row>
    <row r="105" spans="1:13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</row>
    <row r="106" spans="1:13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</row>
    <row r="107" spans="1:13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</row>
    <row r="108" spans="1:13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</row>
    <row r="109" spans="1:13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</row>
    <row r="110" spans="1:13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</row>
    <row r="111" spans="1:13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</row>
    <row r="112" spans="1:13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</row>
    <row r="113" spans="1:13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</row>
    <row r="114" spans="1:13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</row>
    <row r="115" spans="1:13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</row>
    <row r="116" spans="1:13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</row>
    <row r="117" spans="1:13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</row>
    <row r="118" spans="1:13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</row>
    <row r="119" spans="1:13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</row>
    <row r="120" spans="1:13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</row>
    <row r="121" spans="1:13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</row>
    <row r="122" spans="1:13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</row>
    <row r="123" spans="1:13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</row>
    <row r="124" spans="1:13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</row>
    <row r="125" spans="1:13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</row>
    <row r="126" spans="1:13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</row>
    <row r="127" spans="1:13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</row>
    <row r="128" spans="1:13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</row>
    <row r="129" spans="1:13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</row>
    <row r="130" spans="1:13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</row>
    <row r="131" spans="1:13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</row>
    <row r="132" spans="1:13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</row>
    <row r="133" spans="1:13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</row>
    <row r="134" spans="1:13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</row>
    <row r="135" spans="1:13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</row>
    <row r="136" spans="1:13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</row>
    <row r="137" spans="1:13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</row>
    <row r="138" spans="1:13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</row>
    <row r="139" spans="1:13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</row>
    <row r="140" spans="1:13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</row>
    <row r="141" spans="1:13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</row>
    <row r="142" spans="1:13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</row>
    <row r="143" spans="1:13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</row>
    <row r="144" spans="1:13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</row>
    <row r="145" spans="1:13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</row>
    <row r="146" spans="1:13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</row>
    <row r="147" spans="1:13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</row>
    <row r="148" spans="1:13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</row>
    <row r="149" spans="1:13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</row>
    <row r="150" spans="1:13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</row>
    <row r="151" spans="1:13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</row>
    <row r="152" spans="1:13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</row>
    <row r="153" spans="1:13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</row>
    <row r="154" spans="1:13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</row>
    <row r="155" spans="1:13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</row>
    <row r="156" spans="1:13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</row>
    <row r="157" spans="1:13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</row>
    <row r="158" spans="1:13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</row>
    <row r="159" spans="1:13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</row>
    <row r="160" spans="1:13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</row>
    <row r="161" spans="1:13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</row>
    <row r="162" spans="1:13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</row>
    <row r="163" spans="1:13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</row>
    <row r="164" spans="1:13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</row>
    <row r="165" spans="1:13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</row>
    <row r="166" spans="1:13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</row>
    <row r="167" spans="1:13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</row>
    <row r="168" spans="1:13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</row>
    <row r="169" spans="1:13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</row>
    <row r="170" spans="1:13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</row>
    <row r="171" spans="1:13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</row>
    <row r="172" spans="1:13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</row>
    <row r="173" spans="1:13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</row>
    <row r="174" spans="1:13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</row>
    <row r="175" spans="1:13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</row>
    <row r="176" spans="1:13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</row>
    <row r="177" spans="1:13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</row>
    <row r="178" spans="1:13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</row>
    <row r="179" spans="1:13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</row>
    <row r="180" spans="1:13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</row>
    <row r="181" spans="1:13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</row>
    <row r="182" spans="1:13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</row>
    <row r="183" spans="1:13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</row>
    <row r="184" spans="1:13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</row>
    <row r="185" spans="1:13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</row>
    <row r="186" spans="1:13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</row>
    <row r="187" spans="1:13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</row>
    <row r="188" spans="1:13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</row>
    <row r="189" spans="1:13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</row>
    <row r="190" spans="1:13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</row>
    <row r="191" spans="1:13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</row>
    <row r="192" spans="1:13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</row>
    <row r="193" spans="1:13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</row>
    <row r="194" spans="1:13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</row>
    <row r="195" spans="1:13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</row>
    <row r="196" spans="1:13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</row>
    <row r="197" spans="1:13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</row>
    <row r="198" spans="1:13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</row>
    <row r="199" spans="1:13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</row>
    <row r="200" spans="1:13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</row>
    <row r="201" spans="1:13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</row>
    <row r="202" spans="1:13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</row>
    <row r="203" spans="1:13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</row>
    <row r="204" spans="1:13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</row>
    <row r="205" spans="1:13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</row>
    <row r="206" spans="1:13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</row>
    <row r="207" spans="1:13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</row>
    <row r="208" spans="1:13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</row>
    <row r="209" spans="1:13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</row>
    <row r="210" spans="1:13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</row>
    <row r="211" spans="1:13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</row>
    <row r="212" spans="1:13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</row>
    <row r="213" spans="1:13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</row>
    <row r="214" spans="1:13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</row>
    <row r="215" spans="1:13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</row>
    <row r="216" spans="1:13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</row>
    <row r="217" spans="1:13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</row>
    <row r="218" spans="1:13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</row>
    <row r="219" spans="1:13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</row>
    <row r="220" spans="1:13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</row>
    <row r="221" spans="1:13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</row>
    <row r="222" spans="1:13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</row>
    <row r="223" spans="1:13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</row>
    <row r="224" spans="1:13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</row>
    <row r="225" spans="1:13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</row>
    <row r="226" spans="1:13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</row>
    <row r="227" spans="1:13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</row>
    <row r="228" spans="1:13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</row>
    <row r="229" spans="1:13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</row>
    <row r="230" spans="1:13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</row>
    <row r="231" spans="1:13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</row>
    <row r="232" spans="1:13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</row>
    <row r="233" spans="1:13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</row>
    <row r="234" spans="1:13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</row>
    <row r="235" spans="1:13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</row>
    <row r="236" spans="1:13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</row>
    <row r="237" spans="1:13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</row>
    <row r="238" spans="1:13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</row>
    <row r="239" spans="1:13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</row>
    <row r="240" spans="1:13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</row>
    <row r="241" spans="1:13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</row>
    <row r="242" spans="1:13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</row>
    <row r="243" spans="1:13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</row>
    <row r="244" spans="1:13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</row>
    <row r="245" spans="1:13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</row>
    <row r="246" spans="1:13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</row>
    <row r="247" spans="1:13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</row>
    <row r="248" spans="1:13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</row>
    <row r="249" spans="1:13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</row>
    <row r="250" spans="1:13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</row>
    <row r="251" spans="1:13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</row>
    <row r="252" spans="1:13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</row>
    <row r="253" spans="1:13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</row>
    <row r="254" spans="1:13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</row>
    <row r="255" spans="1:13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</row>
    <row r="256" spans="1:13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</row>
    <row r="257" spans="1:13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</row>
    <row r="258" spans="1:13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</row>
    <row r="259" spans="1:13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</row>
    <row r="260" spans="1:13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</row>
    <row r="261" spans="1:13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</row>
    <row r="262" spans="1:13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</row>
    <row r="263" spans="1:13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</row>
    <row r="264" spans="1:13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</row>
    <row r="265" spans="1:13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</row>
    <row r="266" spans="1:13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</row>
    <row r="267" spans="1:13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</row>
    <row r="268" spans="1:13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</row>
    <row r="269" spans="1:13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</row>
    <row r="270" spans="1:13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</row>
    <row r="271" spans="1:13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</row>
    <row r="272" spans="1:13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</row>
    <row r="273" spans="1:13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</row>
    <row r="274" spans="1:13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</row>
    <row r="275" spans="1:13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</row>
    <row r="276" spans="1:13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</row>
    <row r="277" spans="1:13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</row>
    <row r="278" spans="1:13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</row>
    <row r="279" spans="1:13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</row>
    <row r="280" spans="1:13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</row>
    <row r="281" spans="1:13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</row>
    <row r="282" spans="1:13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</row>
    <row r="283" spans="1:13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</row>
    <row r="284" spans="1:13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</row>
    <row r="285" spans="1:13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</row>
    <row r="286" spans="1:13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</row>
    <row r="287" spans="1:13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</row>
    <row r="288" spans="1:13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</row>
    <row r="289" spans="1:13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</row>
    <row r="290" spans="1:13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</row>
    <row r="291" spans="1:13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</row>
    <row r="292" spans="1:13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</row>
    <row r="293" spans="1:13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</row>
    <row r="294" spans="1:13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</row>
    <row r="295" spans="1:13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</row>
    <row r="296" spans="1:13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</row>
    <row r="297" spans="1:13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</row>
    <row r="298" spans="1:13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3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3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3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3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3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3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 kipengere</dc:creator>
  <cp:lastModifiedBy>Hp</cp:lastModifiedBy>
  <dcterms:created xsi:type="dcterms:W3CDTF">2018-12-19T07:16:36Z</dcterms:created>
  <dcterms:modified xsi:type="dcterms:W3CDTF">2018-12-20T05:14:49Z</dcterms:modified>
</cp:coreProperties>
</file>